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dz.erovic\Desktop\Tokovi 2025\"/>
    </mc:Choice>
  </mc:AlternateContent>
  <xr:revisionPtr revIDLastSave="0" documentId="13_ncr:1_{B1C26B95-8D49-4861-A81A-D7E0576ECA0E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2025 GWh" sheetId="8" r:id="rId1"/>
    <sheet name="Production_GWh" sheetId="1" r:id="rId2"/>
    <sheet name="Consumption_GWh" sheetId="2" r:id="rId3"/>
    <sheet name="Nominated_exchange" sheetId="3" r:id="rId4"/>
    <sheet name="Physical_exchange" sheetId="4" r:id="rId5"/>
    <sheet name="Deviations" sheetId="5" r:id="rId6"/>
    <sheet name="Consumption_statistic" sheetId="6" r:id="rId7"/>
    <sheet name="Consumption" sheetId="7" r:id="rId8"/>
    <sheet name="Consumption_Days" sheetId="9" r:id="rId9"/>
  </sheets>
  <definedNames>
    <definedName name="\k" localSheetId="0">'2025 GWh'!#REF!</definedName>
    <definedName name="\k" localSheetId="2">#REF!</definedName>
    <definedName name="\k" localSheetId="3">#REF!</definedName>
    <definedName name="\k" localSheetId="4">#REF!</definedName>
    <definedName name="\k" localSheetId="1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0">'2025 GWh'!$A$1:$P$39</definedName>
    <definedName name="_xlnm.Print_Area" localSheetId="6">Consumption_statistic!$B$1:$L$36</definedName>
    <definedName name="_xlnm.Print_Area" localSheetId="3">Nominated_exchange!$A$2:$Q$20</definedName>
    <definedName name="_xlnm.Print_Area" localSheetId="4">Physical_exchange!$A$2:$P$20</definedName>
    <definedName name="Print_Area_MI" localSheetId="0">'2025 GWh'!$B$3:$P$39</definedName>
    <definedName name="septemb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</calcChain>
</file>

<file path=xl/sharedStrings.xml><?xml version="1.0" encoding="utf-8"?>
<sst xmlns="http://schemas.openxmlformats.org/spreadsheetml/2006/main" count="531" uniqueCount="200">
  <si>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</si>
  <si>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</si>
  <si>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</si>
  <si>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</si>
  <si>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</si>
  <si>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</si>
  <si>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</si>
  <si>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</si>
  <si>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</si>
  <si>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</si>
  <si>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</si>
  <si>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</si>
  <si>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</si>
  <si>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</si>
  <si>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</si>
  <si>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</si>
  <si>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HPP Jablanica</t>
  </si>
  <si>
    <t>HPP Grabovica</t>
  </si>
  <si>
    <t>HPP Salakovac</t>
  </si>
  <si>
    <t>ERS</t>
  </si>
  <si>
    <t>HPP Višegrad</t>
  </si>
  <si>
    <t>HPP Trebinje 1</t>
  </si>
  <si>
    <t>HPP Trebinje 2</t>
  </si>
  <si>
    <t>HPP Dubrovnik (G2)</t>
  </si>
  <si>
    <t>HPP Bočac</t>
  </si>
  <si>
    <t xml:space="preserve">HPP Dub </t>
  </si>
  <si>
    <t>EPHZHB</t>
  </si>
  <si>
    <t>HPP Rama</t>
  </si>
  <si>
    <t>HPP Mostar</t>
  </si>
  <si>
    <t>HPP Jajce 1</t>
  </si>
  <si>
    <t>HPP Jajce 2</t>
  </si>
  <si>
    <t>PSHPP Čapljina</t>
  </si>
  <si>
    <t>HPP Peć-Mlini</t>
  </si>
  <si>
    <t>HPP Mostarsko Blato</t>
  </si>
  <si>
    <t>HYDRO POWER PLANTS</t>
  </si>
  <si>
    <t>EPBiH</t>
  </si>
  <si>
    <t>TPP  Tuzla</t>
  </si>
  <si>
    <t>TPP  Kakanj</t>
  </si>
  <si>
    <t>TPP  Ugljevik</t>
  </si>
  <si>
    <t>TPP  Gacko</t>
  </si>
  <si>
    <t>TPP  Stanari</t>
  </si>
  <si>
    <t>THERMAL POWER PLANTS</t>
  </si>
  <si>
    <t>WPP Mesihovina</t>
  </si>
  <si>
    <t>WPP Jelovača</t>
  </si>
  <si>
    <t>WPP Podveležje</t>
  </si>
  <si>
    <t>WIND POWER PLANTS</t>
  </si>
  <si>
    <t>SPP Petnjik</t>
  </si>
  <si>
    <t>SOLAR POWER PLANTS</t>
  </si>
  <si>
    <t>GENERATION</t>
  </si>
  <si>
    <t xml:space="preserve">Take over from the transmission system </t>
  </si>
  <si>
    <t xml:space="preserve">CATEGORY </t>
  </si>
  <si>
    <t>Distribution</t>
  </si>
  <si>
    <t xml:space="preserve">Direct consumers </t>
  </si>
  <si>
    <t xml:space="preserve">Power Plants  - their own consumption </t>
  </si>
  <si>
    <t xml:space="preserve">Distribution </t>
  </si>
  <si>
    <t xml:space="preserve">Power Plants - their own consumption </t>
  </si>
  <si>
    <t>Pumping regime - PHE Čapljina</t>
  </si>
  <si>
    <t xml:space="preserve">EFT </t>
  </si>
  <si>
    <t>NOMINATED EXCHANGE PROGRAME WITH NEIGHBOURING EESs</t>
  </si>
  <si>
    <t>NOMINATED EXCHANGE</t>
  </si>
  <si>
    <t>BiH &lt;-- CRO (HEP-OPS)</t>
  </si>
  <si>
    <t>BiH &lt;-- SR (EMS)</t>
  </si>
  <si>
    <t>BiH &lt;-- MG (EPCG)</t>
  </si>
  <si>
    <t>(1)</t>
  </si>
  <si>
    <t>Received BiH</t>
  </si>
  <si>
    <t>BiH --&gt; CRO (HEP-OPS)</t>
  </si>
  <si>
    <t>BiH --&gt; SR (EMS)</t>
  </si>
  <si>
    <t>BiH --&gt; MG (EPCG)</t>
  </si>
  <si>
    <t>(2)</t>
  </si>
  <si>
    <t>Delivered BiH</t>
  </si>
  <si>
    <t>(3)</t>
  </si>
  <si>
    <t>Balance BIH  (2) - (1)</t>
  </si>
  <si>
    <t>Balance CRO (HEP-OPS)</t>
  </si>
  <si>
    <t>Balance SR (EMS)</t>
  </si>
  <si>
    <t>Balance MG (EPCG)</t>
  </si>
  <si>
    <t>Transit</t>
  </si>
  <si>
    <t xml:space="preserve">Internal trade </t>
  </si>
  <si>
    <t xml:space="preserve">PHYSICAL EXCHANGE OF BIH WITH NEIGHBOURING EES IN THE TRANSMISSION SYSTEM </t>
  </si>
  <si>
    <t xml:space="preserve">PHYSICAL FLOWS </t>
  </si>
  <si>
    <t>BiH &lt;-- CRO (HOPS)</t>
  </si>
  <si>
    <t>BiH&lt;-SR (EMS)</t>
  </si>
  <si>
    <t>BiH&lt;-MG (EPCG)</t>
  </si>
  <si>
    <t>BiH --&gt; CRO (HOPS)</t>
  </si>
  <si>
    <t>Balance CRO (HOPS)</t>
  </si>
  <si>
    <t>BALANCE SR (EMS)</t>
  </si>
  <si>
    <t>BALANCE MG (EPCG)</t>
  </si>
  <si>
    <t xml:space="preserve">Deviation  - Energy shortage </t>
  </si>
  <si>
    <t xml:space="preserve">Deviation - Energy surplus </t>
  </si>
  <si>
    <t xml:space="preserve">Deviation  - Total </t>
  </si>
  <si>
    <t>Max. hourly</t>
  </si>
  <si>
    <t>Average</t>
  </si>
  <si>
    <t>Total</t>
  </si>
  <si>
    <t>Max. Hourly</t>
  </si>
  <si>
    <t xml:space="preserve">Month </t>
  </si>
  <si>
    <t>MWh/h</t>
  </si>
  <si>
    <t>MWh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</si>
  <si>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</si>
  <si>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</si>
  <si>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</si>
  <si>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</si>
  <si>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</si>
  <si>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</si>
  <si>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</si>
  <si>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</si>
  <si>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</si>
  <si>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</si>
  <si>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</si>
  <si>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</si>
  <si>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MAX. HOURLY  LOAD</t>
  </si>
  <si>
    <t xml:space="preserve">MIN. HOURLY LOAD </t>
  </si>
  <si>
    <t>MAX DAILY CONSUMPTION</t>
  </si>
  <si>
    <t>MIN DAILY    CONSUMPTION</t>
  </si>
  <si>
    <t>DAN</t>
  </si>
  <si>
    <t>HOUR</t>
  </si>
  <si>
    <t>DAY</t>
  </si>
  <si>
    <t>Max hourly consumption</t>
  </si>
  <si>
    <t>Min hourly cosumption</t>
  </si>
  <si>
    <t>Max daily consumption</t>
  </si>
  <si>
    <t>Min daily consumption</t>
  </si>
  <si>
    <t>Day</t>
  </si>
  <si>
    <t>Hour</t>
  </si>
  <si>
    <t>Max.hourly consumption</t>
  </si>
  <si>
    <t>Min.hourly consumption</t>
  </si>
  <si>
    <t>Max.daily consumption</t>
  </si>
  <si>
    <t>Min.daily consumption</t>
  </si>
  <si>
    <t>Month</t>
  </si>
  <si>
    <t xml:space="preserve">BALANCE OF ELECTRICITY IN THE TRANSMISSION SYSTEM </t>
  </si>
  <si>
    <t>Electricity generation in the transmission system</t>
  </si>
  <si>
    <t>HPP</t>
  </si>
  <si>
    <t>TPP</t>
  </si>
  <si>
    <t>WPP</t>
  </si>
  <si>
    <t>(4)</t>
  </si>
  <si>
    <t>SPP</t>
  </si>
  <si>
    <t>(5)</t>
  </si>
  <si>
    <t>Generation TOTAL (1+2+3+4)</t>
  </si>
  <si>
    <t>(6)</t>
  </si>
  <si>
    <t>Enegy received from the distrib. system</t>
  </si>
  <si>
    <t>Electricity import from the neighbouring power systems</t>
  </si>
  <si>
    <t>(7)</t>
  </si>
  <si>
    <t>from EES Croatia</t>
  </si>
  <si>
    <t>(8)</t>
  </si>
  <si>
    <t>from EES Serbia</t>
  </si>
  <si>
    <t>(9)</t>
  </si>
  <si>
    <t>from EES Montenegro</t>
  </si>
  <si>
    <t>(10)</t>
  </si>
  <si>
    <t>Import TOTAL (7..9)</t>
  </si>
  <si>
    <t>(11)</t>
  </si>
  <si>
    <t>AVAILABLE ENERGY (3+4+8)</t>
  </si>
  <si>
    <t>Takeover of electricity from the transmission system</t>
  </si>
  <si>
    <t>(12)</t>
  </si>
  <si>
    <t>Distribution companies</t>
  </si>
  <si>
    <t>(13)</t>
  </si>
  <si>
    <t>Directy connected consumers *</t>
  </si>
  <si>
    <t>(14)</t>
  </si>
  <si>
    <t xml:space="preserve">Power plants own consumption </t>
  </si>
  <si>
    <t>(15)</t>
  </si>
  <si>
    <t>Takeover TOTAL  (12+13+14)</t>
  </si>
  <si>
    <t>Electricity Export to the neighbouring power systems</t>
  </si>
  <si>
    <t>(16)</t>
  </si>
  <si>
    <t>for EES Croatia</t>
  </si>
  <si>
    <t>(17)</t>
  </si>
  <si>
    <t>for EES Serbia</t>
  </si>
  <si>
    <t>(18)</t>
  </si>
  <si>
    <t>for EES Montenegro</t>
  </si>
  <si>
    <t>(19)</t>
  </si>
  <si>
    <t>Export  TOTAL(16..19)</t>
  </si>
  <si>
    <t>(20)</t>
  </si>
  <si>
    <t xml:space="preserve">Pumping </t>
  </si>
  <si>
    <t>(21)</t>
  </si>
  <si>
    <t>REQUIRED POWER (15+19+20)</t>
  </si>
  <si>
    <t>Transmission losses</t>
  </si>
  <si>
    <t>(22)</t>
  </si>
  <si>
    <t>Transmission losses (11-21)</t>
  </si>
  <si>
    <t>(23)</t>
  </si>
  <si>
    <t>In relation to available power (22)/(11)</t>
  </si>
  <si>
    <t>Diagram of consumption for a day in a month with max hourly consumption</t>
  </si>
  <si>
    <t>∑</t>
  </si>
  <si>
    <t>Diagram of consumption for a day in a month with min hourly consumption</t>
  </si>
  <si>
    <t>Diagram of consumption on the third Wednesday in a month</t>
  </si>
  <si>
    <t>Diagram of consumption for a day in a month with max. consumption</t>
  </si>
  <si>
    <t>Diagram of consumption for a day in a month with min. consumption</t>
  </si>
  <si>
    <t>ELECTRICITY INJECTED IN THE TRANSMISSION SYSTEM</t>
  </si>
  <si>
    <t xml:space="preserve">TAKE OVER FROM THE TRANSMISSION SYSTEM </t>
  </si>
  <si>
    <t>HPP Ulog</t>
  </si>
  <si>
    <t>WPP Ivovik</t>
  </si>
  <si>
    <t>SPP Zvizdan</t>
  </si>
  <si>
    <t>SPP Bileća</t>
  </si>
  <si>
    <t>SPP Hodovo</t>
  </si>
  <si>
    <t>SPP Deling Invest</t>
  </si>
  <si>
    <t>RES BH</t>
  </si>
  <si>
    <t>Diagrams of consumption for the days of the months with max consumption</t>
  </si>
  <si>
    <t>2025/2024</t>
  </si>
  <si>
    <t>WPP Ivan Sedlo</t>
  </si>
  <si>
    <t>WPP Oštrc</t>
  </si>
  <si>
    <t>SPP Brotnjo</t>
  </si>
  <si>
    <t>SPP Pozitron</t>
  </si>
  <si>
    <t>SPP Ecco Mim</t>
  </si>
  <si>
    <t>Data on specific hourly and daily consumption in 2025</t>
  </si>
  <si>
    <t>Specific values of electricity consumption in 2025</t>
  </si>
  <si>
    <t>Deviations of EES BiH towards the Interconnection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</si>
</sst>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#,##0.000"/>
    <numFmt numFmtId="167" formatCode="dd/mm/yyyy/"/>
    <numFmt numFmtId="168" formatCode="h:mm;@"/>
    <numFmt numFmtId="169" formatCode="[$-409]d\-mmm\-yy;@"/>
    <numFmt numFmtId="170" formatCode="#\ ###\ ###\ ##0"/>
    <numFmt numFmtId="171" formatCode="0.0"/>
    <numFmt numFmtId="172" formatCode="dd\-mm\-yyyy"/>
  </numFmts>
  <fonts count="4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sz val="8"/>
      <name val="Times New Roman"/>
      <family val="1"/>
      <charset val="238"/>
    </font>
    <font>
      <b/>
      <sz val="11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20" fillId="0" borderId="0"/>
    <xf numFmtId="0" fontId="28" fillId="0" borderId="0"/>
    <xf numFmtId="0" fontId="28" fillId="0" borderId="0"/>
    <xf numFmtId="1" fontId="43" fillId="0" borderId="0"/>
    <xf numFmtId="9" fontId="4" fillId="0" borderId="0" applyFont="0" applyFill="0" applyBorder="0" applyAlignment="0" applyProtection="0"/>
  </cellStyleXfs>
  <cellXfs count="388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3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0" fontId="4" fillId="0" borderId="40" xfId="1" applyFont="1" applyBorder="1" applyAlignment="1">
      <alignment horizontal="left" indent="1"/>
    </xf>
    <xf numFmtId="3" fontId="18" fillId="0" borderId="5" xfId="1" applyNumberFormat="1" applyFont="1" applyBorder="1"/>
    <xf numFmtId="0" fontId="4" fillId="0" borderId="42" xfId="1" applyFont="1" applyBorder="1" applyAlignment="1">
      <alignment horizontal="left" indent="1"/>
    </xf>
    <xf numFmtId="3" fontId="18" fillId="0" borderId="43" xfId="1" applyNumberFormat="1" applyFont="1" applyBorder="1"/>
    <xf numFmtId="3" fontId="18" fillId="0" borderId="13" xfId="1" applyNumberFormat="1" applyFont="1" applyBorder="1"/>
    <xf numFmtId="164" fontId="13" fillId="0" borderId="0" xfId="4" applyFont="1"/>
    <xf numFmtId="49" fontId="13" fillId="0" borderId="0" xfId="4" applyNumberFormat="1" applyFont="1"/>
    <xf numFmtId="164" fontId="21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3" fillId="5" borderId="46" xfId="4" applyFont="1" applyFill="1" applyBorder="1" applyAlignment="1">
      <alignment horizontal="center" vertical="center"/>
    </xf>
    <xf numFmtId="164" fontId="23" fillId="5" borderId="47" xfId="4" applyFont="1" applyFill="1" applyBorder="1" applyAlignment="1">
      <alignment horizontal="center" vertical="center"/>
    </xf>
    <xf numFmtId="164" fontId="23" fillId="5" borderId="48" xfId="4" applyFont="1" applyFill="1" applyBorder="1" applyAlignment="1">
      <alignment horizontal="center" vertical="center"/>
    </xf>
    <xf numFmtId="1" fontId="23" fillId="5" borderId="49" xfId="4" applyNumberFormat="1" applyFont="1" applyFill="1" applyBorder="1" applyAlignment="1">
      <alignment horizontal="center" vertical="center"/>
    </xf>
    <xf numFmtId="164" fontId="24" fillId="0" borderId="50" xfId="4" applyFont="1" applyBorder="1" applyAlignment="1">
      <alignment horizontal="center" vertical="center"/>
    </xf>
    <xf numFmtId="164" fontId="24" fillId="0" borderId="51" xfId="4" applyFont="1" applyBorder="1" applyAlignment="1">
      <alignment horizontal="center" vertical="center"/>
    </xf>
    <xf numFmtId="164" fontId="13" fillId="0" borderId="15" xfId="4" applyFont="1" applyBorder="1"/>
    <xf numFmtId="49" fontId="25" fillId="0" borderId="52" xfId="4" applyNumberFormat="1" applyFont="1" applyBorder="1" applyAlignment="1">
      <alignment horizontal="left" vertical="center" indent="1"/>
    </xf>
    <xf numFmtId="164" fontId="25" fillId="0" borderId="53" xfId="4" applyFont="1" applyBorder="1" applyAlignment="1">
      <alignment horizontal="left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49" fontId="25" fillId="0" borderId="15" xfId="4" applyNumberFormat="1" applyFont="1" applyBorder="1" applyAlignment="1">
      <alignment horizontal="left" vertical="center" indent="1"/>
    </xf>
    <xf numFmtId="164" fontId="25" fillId="0" borderId="42" xfId="4" applyFont="1" applyBorder="1" applyAlignment="1">
      <alignment horizontal="left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49" fontId="25" fillId="0" borderId="57" xfId="4" applyNumberFormat="1" applyFont="1" applyBorder="1" applyAlignment="1">
      <alignment horizontal="left" vertical="center" indent="1"/>
    </xf>
    <xf numFmtId="49" fontId="26" fillId="5" borderId="58" xfId="4" applyNumberFormat="1" applyFont="1" applyFill="1" applyBorder="1" applyAlignment="1">
      <alignment horizontal="center" vertical="center"/>
    </xf>
    <xf numFmtId="164" fontId="26" fillId="5" borderId="50" xfId="4" applyFont="1" applyFill="1" applyBorder="1" applyAlignment="1">
      <alignment vertical="center"/>
    </xf>
    <xf numFmtId="165" fontId="21" fillId="5" borderId="8" xfId="4" applyNumberFormat="1" applyFont="1" applyFill="1" applyBorder="1" applyAlignment="1">
      <alignment horizontal="right" vertical="center"/>
    </xf>
    <xf numFmtId="165" fontId="21" fillId="5" borderId="50" xfId="4" applyNumberFormat="1" applyFont="1" applyFill="1" applyBorder="1" applyAlignment="1">
      <alignment horizontal="right" vertical="center"/>
    </xf>
    <xf numFmtId="165" fontId="21" fillId="5" borderId="51" xfId="4" applyNumberFormat="1" applyFont="1" applyFill="1" applyBorder="1" applyAlignment="1">
      <alignment horizontal="right" vertical="center"/>
    </xf>
    <xf numFmtId="49" fontId="26" fillId="5" borderId="57" xfId="4" applyNumberFormat="1" applyFont="1" applyFill="1" applyBorder="1" applyAlignment="1">
      <alignment horizontal="center" vertical="center"/>
    </xf>
    <xf numFmtId="164" fontId="26" fillId="5" borderId="59" xfId="4" applyFont="1" applyFill="1" applyBorder="1" applyAlignment="1">
      <alignment vertical="center"/>
    </xf>
    <xf numFmtId="165" fontId="21" fillId="5" borderId="60" xfId="4" applyNumberFormat="1" applyFont="1" applyFill="1" applyBorder="1" applyAlignment="1">
      <alignment horizontal="right" vertical="center"/>
    </xf>
    <xf numFmtId="165" fontId="21" fillId="5" borderId="59" xfId="4" applyNumberFormat="1" applyFont="1" applyFill="1" applyBorder="1" applyAlignment="1">
      <alignment horizontal="right" vertical="center"/>
    </xf>
    <xf numFmtId="165" fontId="21" fillId="5" borderId="36" xfId="4" applyNumberFormat="1" applyFont="1" applyFill="1" applyBorder="1" applyAlignment="1">
      <alignment horizontal="right" vertical="center"/>
    </xf>
    <xf numFmtId="49" fontId="26" fillId="5" borderId="30" xfId="4" applyNumberFormat="1" applyFont="1" applyFill="1" applyBorder="1" applyAlignment="1">
      <alignment horizontal="center" vertical="center"/>
    </xf>
    <xf numFmtId="164" fontId="26" fillId="5" borderId="61" xfId="4" applyFont="1" applyFill="1" applyBorder="1" applyAlignment="1">
      <alignment vertical="center"/>
    </xf>
    <xf numFmtId="165" fontId="21" fillId="5" borderId="62" xfId="4" applyNumberFormat="1" applyFont="1" applyFill="1" applyBorder="1" applyAlignment="1">
      <alignment horizontal="right" vertical="center"/>
    </xf>
    <xf numFmtId="165" fontId="21" fillId="5" borderId="33" xfId="4" applyNumberFormat="1" applyFont="1" applyFill="1" applyBorder="1" applyAlignment="1">
      <alignment horizontal="right" vertical="center"/>
    </xf>
    <xf numFmtId="165" fontId="21" fillId="0" borderId="63" xfId="4" applyNumberFormat="1" applyFont="1" applyBorder="1" applyAlignment="1">
      <alignment horizontal="right" vertical="center"/>
    </xf>
    <xf numFmtId="164" fontId="26" fillId="6" borderId="30" xfId="4" applyFont="1" applyFill="1" applyBorder="1" applyAlignment="1">
      <alignment vertical="center"/>
    </xf>
    <xf numFmtId="164" fontId="26" fillId="6" borderId="61" xfId="4" applyFont="1" applyFill="1" applyBorder="1" applyAlignment="1">
      <alignment vertical="center"/>
    </xf>
    <xf numFmtId="165" fontId="21" fillId="6" borderId="62" xfId="4" applyNumberFormat="1" applyFont="1" applyFill="1" applyBorder="1" applyAlignment="1">
      <alignment horizontal="right" vertical="center"/>
    </xf>
    <xf numFmtId="165" fontId="21" fillId="6" borderId="32" xfId="4" applyNumberFormat="1" applyFont="1" applyFill="1" applyBorder="1" applyAlignment="1">
      <alignment horizontal="right" vertical="center"/>
    </xf>
    <xf numFmtId="165" fontId="21" fillId="6" borderId="8" xfId="4" applyNumberFormat="1" applyFont="1" applyFill="1" applyBorder="1" applyAlignment="1">
      <alignment horizontal="right" vertical="center"/>
    </xf>
    <xf numFmtId="165" fontId="21" fillId="6" borderId="9" xfId="4" applyNumberFormat="1" applyFont="1" applyFill="1" applyBorder="1" applyAlignment="1">
      <alignment horizontal="right" vertical="center"/>
    </xf>
    <xf numFmtId="164" fontId="27" fillId="0" borderId="53" xfId="4" applyFont="1" applyBorder="1" applyAlignment="1">
      <alignment horizontal="left" vertical="center"/>
    </xf>
    <xf numFmtId="3" fontId="12" fillId="0" borderId="0" xfId="4" applyNumberFormat="1" applyFont="1"/>
    <xf numFmtId="0" fontId="2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1" fillId="0" borderId="16" xfId="5" applyFont="1" applyBorder="1" applyAlignment="1">
      <alignment horizontal="center" wrapText="1"/>
    </xf>
    <xf numFmtId="0" fontId="31" fillId="0" borderId="0" xfId="5" applyFont="1" applyAlignment="1">
      <alignment horizontal="center" wrapText="1"/>
    </xf>
    <xf numFmtId="0" fontId="31" fillId="0" borderId="59" xfId="5" applyFont="1" applyBorder="1" applyAlignment="1">
      <alignment horizontal="center" wrapText="1"/>
    </xf>
    <xf numFmtId="0" fontId="32" fillId="0" borderId="64" xfId="5" applyFont="1" applyBorder="1" applyAlignment="1">
      <alignment horizontal="center"/>
    </xf>
    <xf numFmtId="0" fontId="32" fillId="0" borderId="65" xfId="5" applyFont="1" applyBorder="1" applyAlignment="1">
      <alignment horizontal="center"/>
    </xf>
    <xf numFmtId="0" fontId="32" fillId="0" borderId="66" xfId="5" applyFont="1" applyBorder="1" applyAlignment="1">
      <alignment horizontal="center"/>
    </xf>
    <xf numFmtId="0" fontId="32" fillId="0" borderId="0" xfId="5" applyFont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3" fontId="28" fillId="0" borderId="0" xfId="5" applyNumberFormat="1"/>
    <xf numFmtId="166" fontId="28" fillId="0" borderId="0" xfId="5" applyNumberFormat="1"/>
    <xf numFmtId="0" fontId="30" fillId="0" borderId="64" xfId="5" applyFont="1" applyBorder="1" applyAlignment="1">
      <alignment horizontal="right"/>
    </xf>
    <xf numFmtId="3" fontId="30" fillId="0" borderId="65" xfId="5" applyNumberFormat="1" applyFont="1" applyBorder="1" applyAlignment="1">
      <alignment horizontal="center"/>
    </xf>
    <xf numFmtId="3" fontId="30" fillId="0" borderId="64" xfId="5" applyNumberFormat="1" applyFont="1" applyBorder="1" applyAlignment="1">
      <alignment horizontal="center"/>
    </xf>
    <xf numFmtId="3" fontId="30" fillId="0" borderId="66" xfId="5" applyNumberFormat="1" applyFont="1" applyBorder="1" applyAlignment="1">
      <alignment horizontal="center"/>
    </xf>
    <xf numFmtId="0" fontId="31" fillId="0" borderId="0" xfId="5" applyFont="1" applyAlignment="1">
      <alignment horizontal="right"/>
    </xf>
    <xf numFmtId="3" fontId="31" fillId="0" borderId="16" xfId="5" applyNumberFormat="1" applyFont="1" applyBorder="1" applyAlignment="1">
      <alignment horizontal="center"/>
    </xf>
    <xf numFmtId="3" fontId="31" fillId="0" borderId="0" xfId="5" applyNumberFormat="1" applyFont="1" applyAlignment="1">
      <alignment horizontal="center"/>
    </xf>
    <xf numFmtId="3" fontId="31" fillId="0" borderId="59" xfId="5" applyNumberFormat="1" applyFont="1" applyBorder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7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7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" fontId="4" fillId="0" borderId="0" xfId="6" applyNumberFormat="1" applyFont="1"/>
    <xf numFmtId="3" fontId="4" fillId="0" borderId="0" xfId="6" applyNumberFormat="1" applyFont="1" applyAlignment="1">
      <alignment horizontal="center"/>
    </xf>
    <xf numFmtId="167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0" fontId="37" fillId="0" borderId="20" xfId="6" applyFont="1" applyBorder="1" applyAlignment="1">
      <alignment horizontal="center"/>
    </xf>
    <xf numFmtId="0" fontId="37" fillId="0" borderId="40" xfId="6" applyFont="1" applyBorder="1" applyAlignment="1">
      <alignment horizontal="center"/>
    </xf>
    <xf numFmtId="3" fontId="37" fillId="0" borderId="69" xfId="6" applyNumberFormat="1" applyFont="1" applyBorder="1" applyAlignment="1">
      <alignment horizontal="center" vertical="center"/>
    </xf>
    <xf numFmtId="167" fontId="37" fillId="0" borderId="70" xfId="6" applyNumberFormat="1" applyFont="1" applyBorder="1" applyAlignment="1">
      <alignment horizontal="center" vertical="center"/>
    </xf>
    <xf numFmtId="168" fontId="37" fillId="0" borderId="66" xfId="6" applyNumberFormat="1" applyFont="1" applyBorder="1" applyAlignment="1">
      <alignment horizontal="center" vertical="center"/>
    </xf>
    <xf numFmtId="167" fontId="37" fillId="0" borderId="71" xfId="6" applyNumberFormat="1" applyFont="1" applyBorder="1" applyAlignment="1">
      <alignment horizontal="center" vertical="center"/>
    </xf>
    <xf numFmtId="0" fontId="38" fillId="0" borderId="0" xfId="6" applyFont="1"/>
    <xf numFmtId="0" fontId="39" fillId="0" borderId="59" xfId="5" applyFont="1" applyBorder="1" applyAlignment="1">
      <alignment horizontal="center"/>
    </xf>
    <xf numFmtId="0" fontId="40" fillId="0" borderId="64" xfId="5" applyFont="1" applyBorder="1" applyAlignment="1">
      <alignment horizontal="center"/>
    </xf>
    <xf numFmtId="0" fontId="41" fillId="0" borderId="65" xfId="5" applyFont="1" applyBorder="1" applyAlignment="1">
      <alignment horizontal="center"/>
    </xf>
    <xf numFmtId="0" fontId="41" fillId="0" borderId="64" xfId="5" applyFont="1" applyBorder="1" applyAlignment="1">
      <alignment horizontal="center"/>
    </xf>
    <xf numFmtId="0" fontId="41" fillId="0" borderId="66" xfId="5" applyFont="1" applyBorder="1" applyAlignment="1">
      <alignment horizontal="center"/>
    </xf>
    <xf numFmtId="0" fontId="30" fillId="0" borderId="72" xfId="5" applyFont="1" applyBorder="1" applyAlignment="1">
      <alignment horizontal="right"/>
    </xf>
    <xf numFmtId="3" fontId="42" fillId="0" borderId="73" xfId="5" applyNumberFormat="1" applyFont="1" applyBorder="1" applyAlignment="1">
      <alignment horizontal="center"/>
    </xf>
    <xf numFmtId="14" fontId="42" fillId="0" borderId="72" xfId="5" applyNumberFormat="1" applyFont="1" applyBorder="1" applyAlignment="1">
      <alignment horizontal="center"/>
    </xf>
    <xf numFmtId="0" fontId="42" fillId="0" borderId="74" xfId="5" applyFont="1" applyBorder="1" applyAlignment="1">
      <alignment horizontal="center"/>
    </xf>
    <xf numFmtId="3" fontId="42" fillId="0" borderId="74" xfId="5" applyNumberFormat="1" applyFont="1" applyBorder="1" applyAlignment="1">
      <alignment horizontal="center"/>
    </xf>
    <xf numFmtId="0" fontId="30" fillId="0" borderId="75" xfId="5" applyFont="1" applyBorder="1" applyAlignment="1">
      <alignment horizontal="right"/>
    </xf>
    <xf numFmtId="3" fontId="42" fillId="0" borderId="76" xfId="5" applyNumberFormat="1" applyFont="1" applyBorder="1" applyAlignment="1">
      <alignment horizontal="center"/>
    </xf>
    <xf numFmtId="14" fontId="42" fillId="0" borderId="75" xfId="5" applyNumberFormat="1" applyFont="1" applyBorder="1" applyAlignment="1">
      <alignment horizontal="center"/>
    </xf>
    <xf numFmtId="0" fontId="42" fillId="0" borderId="77" xfId="5" applyFont="1" applyBorder="1" applyAlignment="1">
      <alignment horizontal="center"/>
    </xf>
    <xf numFmtId="3" fontId="42" fillId="0" borderId="77" xfId="5" applyNumberFormat="1" applyFont="1" applyBorder="1" applyAlignment="1">
      <alignment horizontal="center"/>
    </xf>
    <xf numFmtId="3" fontId="42" fillId="0" borderId="65" xfId="5" applyNumberFormat="1" applyFont="1" applyBorder="1" applyAlignment="1">
      <alignment horizontal="center"/>
    </xf>
    <xf numFmtId="14" fontId="42" fillId="0" borderId="64" xfId="5" applyNumberFormat="1" applyFont="1" applyBorder="1" applyAlignment="1">
      <alignment horizontal="center"/>
    </xf>
    <xf numFmtId="3" fontId="42" fillId="0" borderId="66" xfId="5" applyNumberFormat="1" applyFont="1" applyBorder="1" applyAlignment="1">
      <alignment horizontal="center"/>
    </xf>
    <xf numFmtId="14" fontId="42" fillId="0" borderId="66" xfId="5" applyNumberFormat="1" applyFont="1" applyBorder="1" applyAlignment="1">
      <alignment horizontal="center"/>
    </xf>
    <xf numFmtId="0" fontId="39" fillId="0" borderId="0" xfId="5" applyFont="1" applyAlignment="1">
      <alignment horizontal="right"/>
    </xf>
    <xf numFmtId="3" fontId="39" fillId="0" borderId="16" xfId="5" applyNumberFormat="1" applyFont="1" applyBorder="1" applyAlignment="1">
      <alignment horizontal="center"/>
    </xf>
    <xf numFmtId="14" fontId="39" fillId="0" borderId="0" xfId="5" applyNumberFormat="1" applyFont="1" applyAlignment="1">
      <alignment horizontal="center"/>
    </xf>
    <xf numFmtId="3" fontId="39" fillId="0" borderId="59" xfId="5" applyNumberFormat="1" applyFont="1" applyBorder="1" applyAlignment="1">
      <alignment horizontal="center"/>
    </xf>
    <xf numFmtId="14" fontId="39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3" applyFont="1" applyFill="1" applyBorder="1" applyAlignment="1" applyProtection="1">
      <alignment horizontal="left" vertical="center"/>
      <protection locked="0"/>
    </xf>
    <xf numFmtId="49" fontId="45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1" xfId="7" applyNumberFormat="1" applyFont="1" applyBorder="1"/>
    <xf numFmtId="9" fontId="18" fillId="0" borderId="81" xfId="3" applyFont="1" applyFill="1" applyBorder="1" applyAlignment="1" applyProtection="1"/>
    <xf numFmtId="49" fontId="45" fillId="0" borderId="12" xfId="7" applyNumberFormat="1" applyFont="1" applyBorder="1" applyAlignment="1">
      <alignment horizontal="center"/>
    </xf>
    <xf numFmtId="1" fontId="18" fillId="0" borderId="42" xfId="7" applyFont="1" applyBorder="1" applyAlignment="1">
      <alignment horizontal="left" indent="1"/>
    </xf>
    <xf numFmtId="3" fontId="18" fillId="0" borderId="13" xfId="7" applyNumberFormat="1" applyFont="1" applyBorder="1"/>
    <xf numFmtId="49" fontId="45" fillId="0" borderId="57" xfId="7" applyNumberFormat="1" applyFont="1" applyBorder="1" applyAlignment="1">
      <alignment horizontal="center"/>
    </xf>
    <xf numFmtId="1" fontId="18" fillId="0" borderId="82" xfId="7" applyFont="1" applyBorder="1" applyAlignment="1">
      <alignment horizontal="left" indent="1"/>
    </xf>
    <xf numFmtId="3" fontId="18" fillId="0" borderId="34" xfId="7" applyNumberFormat="1" applyFont="1" applyBorder="1"/>
    <xf numFmtId="3" fontId="18" fillId="0" borderId="83" xfId="7" applyNumberFormat="1" applyFont="1" applyBorder="1"/>
    <xf numFmtId="9" fontId="18" fillId="0" borderId="83" xfId="3" applyFont="1" applyFill="1" applyBorder="1" applyAlignment="1" applyProtection="1"/>
    <xf numFmtId="49" fontId="45" fillId="0" borderId="84" xfId="7" applyNumberFormat="1" applyFont="1" applyBorder="1" applyAlignment="1">
      <alignment horizontal="center"/>
    </xf>
    <xf numFmtId="1" fontId="15" fillId="0" borderId="85" xfId="7" applyFont="1" applyBorder="1" applyAlignment="1">
      <alignment horizontal="left"/>
    </xf>
    <xf numFmtId="3" fontId="15" fillId="0" borderId="86" xfId="7" applyNumberFormat="1" applyFont="1" applyBorder="1"/>
    <xf numFmtId="3" fontId="15" fillId="0" borderId="82" xfId="7" applyNumberFormat="1" applyFont="1" applyBorder="1"/>
    <xf numFmtId="3" fontId="15" fillId="0" borderId="87" xfId="7" applyNumberFormat="1" applyFont="1" applyBorder="1"/>
    <xf numFmtId="3" fontId="15" fillId="0" borderId="5" xfId="7" applyNumberFormat="1" applyFont="1" applyBorder="1"/>
    <xf numFmtId="3" fontId="15" fillId="0" borderId="88" xfId="7" applyNumberFormat="1" applyFont="1" applyBorder="1"/>
    <xf numFmtId="3" fontId="15" fillId="0" borderId="89" xfId="7" applyNumberFormat="1" applyFont="1" applyBorder="1"/>
    <xf numFmtId="9" fontId="15" fillId="0" borderId="89" xfId="3" applyFont="1" applyFill="1" applyBorder="1" applyAlignment="1" applyProtection="1"/>
    <xf numFmtId="49" fontId="45" fillId="0" borderId="90" xfId="7" applyNumberFormat="1" applyFont="1" applyBorder="1" applyAlignment="1">
      <alignment horizontal="center"/>
    </xf>
    <xf numFmtId="1" fontId="26" fillId="0" borderId="91" xfId="7" applyFont="1" applyBorder="1" applyAlignment="1">
      <alignment horizontal="left"/>
    </xf>
    <xf numFmtId="3" fontId="21" fillId="0" borderId="92" xfId="7" applyNumberFormat="1" applyFont="1" applyBorder="1"/>
    <xf numFmtId="3" fontId="26" fillId="0" borderId="93" xfId="7" applyNumberFormat="1" applyFont="1" applyBorder="1"/>
    <xf numFmtId="9" fontId="26" fillId="0" borderId="93" xfId="3" applyFont="1" applyFill="1" applyBorder="1" applyAlignment="1" applyProtection="1"/>
    <xf numFmtId="49" fontId="45" fillId="0" borderId="15" xfId="7" applyNumberFormat="1" applyFont="1" applyBorder="1" applyAlignment="1">
      <alignment horizontal="center"/>
    </xf>
    <xf numFmtId="1" fontId="25" fillId="0" borderId="0" xfId="7" applyFont="1" applyAlignment="1">
      <alignment horizontal="left"/>
    </xf>
    <xf numFmtId="3" fontId="13" fillId="0" borderId="0" xfId="7" applyNumberFormat="1" applyFont="1"/>
    <xf numFmtId="3" fontId="25" fillId="0" borderId="0" xfId="7" applyNumberFormat="1" applyFont="1"/>
    <xf numFmtId="3" fontId="25" fillId="0" borderId="94" xfId="7" applyNumberFormat="1" applyFont="1" applyBorder="1"/>
    <xf numFmtId="9" fontId="25" fillId="0" borderId="94" xfId="3" applyFont="1" applyFill="1" applyBorder="1" applyAlignment="1" applyProtection="1"/>
    <xf numFmtId="3" fontId="18" fillId="0" borderId="20" xfId="7" applyNumberFormat="1" applyFont="1" applyBorder="1"/>
    <xf numFmtId="3" fontId="18" fillId="0" borderId="45" xfId="7" applyNumberFormat="1" applyFont="1" applyBorder="1"/>
    <xf numFmtId="9" fontId="18" fillId="0" borderId="45" xfId="3" applyFont="1" applyFill="1" applyBorder="1" applyAlignment="1" applyProtection="1"/>
    <xf numFmtId="49" fontId="45" fillId="3" borderId="57" xfId="7" applyNumberFormat="1" applyFont="1" applyFill="1" applyBorder="1" applyAlignment="1">
      <alignment horizontal="center"/>
    </xf>
    <xf numFmtId="3" fontId="15" fillId="3" borderId="85" xfId="7" applyNumberFormat="1" applyFont="1" applyFill="1" applyBorder="1"/>
    <xf numFmtId="3" fontId="15" fillId="3" borderId="87" xfId="7" applyNumberFormat="1" applyFont="1" applyFill="1" applyBorder="1"/>
    <xf numFmtId="49" fontId="45" fillId="0" borderId="95" xfId="7" applyNumberFormat="1" applyFont="1" applyBorder="1" applyAlignment="1">
      <alignment horizontal="center"/>
    </xf>
    <xf numFmtId="1" fontId="18" fillId="0" borderId="96" xfId="7" applyFont="1" applyBorder="1" applyAlignment="1">
      <alignment horizontal="left"/>
    </xf>
    <xf numFmtId="170" fontId="18" fillId="0" borderId="96" xfId="7" applyNumberFormat="1" applyFont="1" applyBorder="1"/>
    <xf numFmtId="1" fontId="18" fillId="0" borderId="97" xfId="7" applyFont="1" applyBorder="1"/>
    <xf numFmtId="9" fontId="18" fillId="0" borderId="97" xfId="3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5" fillId="0" borderId="63" xfId="7" applyFont="1" applyBorder="1" applyAlignment="1">
      <alignment horizontal="center"/>
    </xf>
    <xf numFmtId="1" fontId="15" fillId="0" borderId="63" xfId="7" applyFont="1" applyBorder="1"/>
    <xf numFmtId="170" fontId="15" fillId="0" borderId="63" xfId="7" applyNumberFormat="1" applyFont="1" applyBorder="1"/>
    <xf numFmtId="9" fontId="15" fillId="0" borderId="63" xfId="3" applyFont="1" applyFill="1" applyBorder="1" applyAlignment="1" applyProtection="1"/>
    <xf numFmtId="1" fontId="4" fillId="0" borderId="36" xfId="7" applyFont="1" applyBorder="1"/>
    <xf numFmtId="1" fontId="18" fillId="0" borderId="99" xfId="7" applyFont="1" applyBorder="1" applyAlignment="1">
      <alignment horizontal="left" indent="1"/>
    </xf>
    <xf numFmtId="171" fontId="15" fillId="0" borderId="85" xfId="7" applyNumberFormat="1" applyFont="1" applyBorder="1" applyAlignment="1">
      <alignment horizontal="left"/>
    </xf>
    <xf numFmtId="1" fontId="15" fillId="0" borderId="91" xfId="7" applyFont="1" applyBorder="1" applyAlignment="1">
      <alignment horizontal="left"/>
    </xf>
    <xf numFmtId="170" fontId="18" fillId="0" borderId="91" xfId="7" applyNumberFormat="1" applyFont="1" applyBorder="1"/>
    <xf numFmtId="1" fontId="18" fillId="0" borderId="94" xfId="7" applyFont="1" applyBorder="1"/>
    <xf numFmtId="9" fontId="18" fillId="0" borderId="94" xfId="3" applyFont="1" applyFill="1" applyBorder="1" applyAlignment="1" applyProtection="1"/>
    <xf numFmtId="164" fontId="15" fillId="2" borderId="90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/>
      <protection locked="0"/>
    </xf>
    <xf numFmtId="164" fontId="15" fillId="2" borderId="92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9" fontId="15" fillId="2" borderId="91" xfId="3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Border="1"/>
    <xf numFmtId="3" fontId="18" fillId="0" borderId="101" xfId="7" applyNumberFormat="1" applyFont="1" applyBorder="1"/>
    <xf numFmtId="3" fontId="18" fillId="0" borderId="43" xfId="7" applyNumberFormat="1" applyFont="1" applyBorder="1"/>
    <xf numFmtId="49" fontId="45" fillId="0" borderId="98" xfId="7" applyNumberFormat="1" applyFont="1" applyBorder="1" applyAlignment="1">
      <alignment horizontal="center"/>
    </xf>
    <xf numFmtId="1" fontId="15" fillId="0" borderId="64" xfId="7" applyFont="1" applyBorder="1" applyAlignment="1">
      <alignment horizontal="left"/>
    </xf>
    <xf numFmtId="3" fontId="15" fillId="0" borderId="102" xfId="7" applyNumberFormat="1" applyFont="1" applyBorder="1"/>
    <xf numFmtId="9" fontId="15" fillId="0" borderId="102" xfId="3" applyFont="1" applyFill="1" applyBorder="1" applyAlignment="1" applyProtection="1"/>
    <xf numFmtId="1" fontId="26" fillId="0" borderId="103" xfId="7" applyFont="1" applyBorder="1" applyAlignment="1">
      <alignment horizontal="left"/>
    </xf>
    <xf numFmtId="3" fontId="26" fillId="0" borderId="69" xfId="7" applyNumberFormat="1" applyFont="1" applyBorder="1"/>
    <xf numFmtId="1" fontId="25" fillId="0" borderId="96" xfId="7" applyFont="1" applyBorder="1" applyAlignment="1">
      <alignment horizontal="left" indent="1"/>
    </xf>
    <xf numFmtId="3" fontId="25" fillId="0" borderId="96" xfId="7" applyNumberFormat="1" applyFont="1" applyBorder="1"/>
    <xf numFmtId="3" fontId="25" fillId="0" borderId="97" xfId="7" applyNumberFormat="1" applyFont="1" applyBorder="1"/>
    <xf numFmtId="9" fontId="25" fillId="0" borderId="97" xfId="3" applyFont="1" applyFill="1" applyBorder="1" applyAlignment="1" applyProtection="1"/>
    <xf numFmtId="1" fontId="26" fillId="0" borderId="99" xfId="7" applyFont="1" applyBorder="1" applyAlignment="1">
      <alignment horizontal="left"/>
    </xf>
    <xf numFmtId="3" fontId="26" fillId="0" borderId="20" xfId="7" applyNumberFormat="1" applyFont="1" applyBorder="1"/>
    <xf numFmtId="3" fontId="26" fillId="0" borderId="45" xfId="7" applyNumberFormat="1" applyFont="1" applyBorder="1"/>
    <xf numFmtId="9" fontId="26" fillId="0" borderId="45" xfId="3" applyFont="1" applyFill="1" applyBorder="1" applyAlignment="1" applyProtection="1"/>
    <xf numFmtId="49" fontId="45" fillId="0" borderId="58" xfId="7" applyNumberFormat="1" applyFont="1" applyBorder="1" applyAlignment="1">
      <alignment horizontal="center"/>
    </xf>
    <xf numFmtId="1" fontId="18" fillId="0" borderId="104" xfId="7" applyFont="1" applyBorder="1" applyAlignment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" fontId="46" fillId="0" borderId="0" xfId="7" applyFont="1"/>
    <xf numFmtId="1" fontId="4" fillId="3" borderId="0" xfId="7" applyFont="1" applyFill="1"/>
    <xf numFmtId="2" fontId="4" fillId="0" borderId="0" xfId="7" applyNumberFormat="1" applyFont="1"/>
    <xf numFmtId="169" fontId="47" fillId="0" borderId="0" xfId="6" applyNumberFormat="1" applyFont="1"/>
    <xf numFmtId="0" fontId="19" fillId="0" borderId="0" xfId="6" applyFont="1"/>
    <xf numFmtId="169" fontId="48" fillId="0" borderId="0" xfId="6" applyNumberFormat="1" applyFont="1" applyAlignment="1">
      <alignment horizontal="center" vertical="center"/>
    </xf>
    <xf numFmtId="0" fontId="21" fillId="0" borderId="0" xfId="6" applyFont="1"/>
    <xf numFmtId="0" fontId="19" fillId="0" borderId="0" xfId="6" applyFont="1" applyAlignment="1">
      <alignment horizontal="right"/>
    </xf>
    <xf numFmtId="0" fontId="19" fillId="4" borderId="106" xfId="6" applyFont="1" applyFill="1" applyBorder="1"/>
    <xf numFmtId="0" fontId="19" fillId="4" borderId="47" xfId="6" applyFont="1" applyFill="1" applyBorder="1"/>
    <xf numFmtId="0" fontId="21" fillId="4" borderId="48" xfId="6" applyFont="1" applyFill="1" applyBorder="1" applyAlignment="1">
      <alignment horizontal="center"/>
    </xf>
    <xf numFmtId="0" fontId="21" fillId="4" borderId="107" xfId="6" applyFont="1" applyFill="1" applyBorder="1" applyAlignment="1">
      <alignment horizontal="center" vertical="center"/>
    </xf>
    <xf numFmtId="0" fontId="21" fillId="0" borderId="15" xfId="6" applyFont="1" applyBorder="1"/>
    <xf numFmtId="172" fontId="13" fillId="0" borderId="59" xfId="6" applyNumberFormat="1" applyFont="1" applyBorder="1"/>
    <xf numFmtId="3" fontId="4" fillId="0" borderId="17" xfId="6" applyNumberFormat="1" applyFont="1" applyBorder="1"/>
    <xf numFmtId="172" fontId="4" fillId="0" borderId="59" xfId="6" applyNumberFormat="1" applyFont="1" applyBorder="1"/>
    <xf numFmtId="0" fontId="21" fillId="0" borderId="29" xfId="6" applyFont="1" applyBorder="1"/>
    <xf numFmtId="172" fontId="4" fillId="0" borderId="50" xfId="6" applyNumberFormat="1" applyFont="1" applyBorder="1"/>
    <xf numFmtId="3" fontId="4" fillId="0" borderId="37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3" fontId="26" fillId="0" borderId="0" xfId="7" applyNumberFormat="1" applyFont="1"/>
    <xf numFmtId="3" fontId="18" fillId="0" borderId="2" xfId="1" applyNumberFormat="1" applyFont="1" applyBorder="1"/>
    <xf numFmtId="3" fontId="18" fillId="0" borderId="42" xfId="1" applyNumberFormat="1" applyFont="1" applyBorder="1"/>
    <xf numFmtId="3" fontId="18" fillId="0" borderId="0" xfId="1" applyNumberFormat="1" applyFont="1"/>
    <xf numFmtId="165" fontId="15" fillId="2" borderId="22" xfId="2" applyNumberFormat="1" applyFont="1" applyFill="1" applyBorder="1"/>
    <xf numFmtId="3" fontId="18" fillId="0" borderId="80" xfId="1" applyNumberFormat="1" applyFont="1" applyBorder="1"/>
    <xf numFmtId="10" fontId="15" fillId="2" borderId="109" xfId="2" applyNumberFormat="1" applyFont="1" applyFill="1" applyBorder="1"/>
    <xf numFmtId="10" fontId="18" fillId="0" borderId="11" xfId="1" applyNumberFormat="1" applyFont="1" applyBorder="1"/>
    <xf numFmtId="10" fontId="18" fillId="0" borderId="14" xfId="1" applyNumberFormat="1" applyFont="1" applyBorder="1"/>
    <xf numFmtId="10" fontId="18" fillId="0" borderId="17" xfId="1" applyNumberFormat="1" applyFont="1" applyBorder="1"/>
    <xf numFmtId="10" fontId="15" fillId="2" borderId="19" xfId="2" applyNumberFormat="1" applyFont="1" applyFill="1" applyBorder="1"/>
    <xf numFmtId="10" fontId="18" fillId="0" borderId="110" xfId="1" applyNumberFormat="1" applyFont="1" applyBorder="1"/>
    <xf numFmtId="10" fontId="15" fillId="2" borderId="108" xfId="2" applyNumberFormat="1" applyFont="1" applyFill="1" applyBorder="1"/>
    <xf numFmtId="9" fontId="8" fillId="3" borderId="11" xfId="1" applyNumberFormat="1" applyFont="1" applyFill="1" applyBorder="1"/>
    <xf numFmtId="9" fontId="8" fillId="3" borderId="14" xfId="1" applyNumberFormat="1" applyFont="1" applyFill="1" applyBorder="1"/>
    <xf numFmtId="9" fontId="8" fillId="3" borderId="17" xfId="1" applyNumberFormat="1" applyFont="1" applyFill="1" applyBorder="1"/>
    <xf numFmtId="9" fontId="8" fillId="0" borderId="14" xfId="1" applyNumberFormat="1" applyFont="1" applyBorder="1"/>
    <xf numFmtId="9" fontId="9" fillId="0" borderId="14" xfId="1" applyNumberFormat="1" applyFont="1" applyBorder="1"/>
    <xf numFmtId="9" fontId="5" fillId="2" borderId="0" xfId="2" applyNumberFormat="1" applyFont="1" applyFill="1" applyAlignment="1" applyProtection="1">
      <alignment horizontal="right"/>
      <protection locked="0"/>
    </xf>
    <xf numFmtId="9" fontId="10" fillId="3" borderId="11" xfId="1" applyNumberFormat="1" applyFont="1" applyFill="1" applyBorder="1"/>
    <xf numFmtId="9" fontId="10" fillId="0" borderId="17" xfId="1" applyNumberFormat="1" applyFont="1" applyBorder="1"/>
    <xf numFmtId="9" fontId="10" fillId="0" borderId="14" xfId="1" applyNumberFormat="1" applyFont="1" applyBorder="1"/>
    <xf numFmtId="9" fontId="5" fillId="2" borderId="24" xfId="2" applyNumberFormat="1" applyFont="1" applyFill="1" applyBorder="1" applyAlignment="1" applyProtection="1">
      <alignment horizontal="right"/>
      <protection locked="0"/>
    </xf>
    <xf numFmtId="9" fontId="10" fillId="0" borderId="27" xfId="1" applyNumberFormat="1" applyFont="1" applyBorder="1"/>
    <xf numFmtId="9" fontId="5" fillId="2" borderId="33" xfId="2" applyNumberFormat="1" applyFont="1" applyFill="1" applyBorder="1" applyAlignment="1" applyProtection="1">
      <alignment horizontal="right"/>
      <protection locked="0"/>
    </xf>
    <xf numFmtId="0" fontId="37" fillId="0" borderId="18" xfId="6" applyFont="1" applyBorder="1" applyAlignment="1">
      <alignment horizontal="center"/>
    </xf>
    <xf numFmtId="0" fontId="4" fillId="9" borderId="0" xfId="6" applyFont="1" applyFill="1"/>
    <xf numFmtId="1" fontId="3" fillId="0" borderId="0" xfId="7" applyFont="1" applyAlignment="1">
      <alignment horizontal="center"/>
    </xf>
    <xf numFmtId="1" fontId="44" fillId="0" borderId="6" xfId="7" applyFont="1" applyBorder="1" applyAlignment="1">
      <alignment horizontal="center" vertical="center"/>
    </xf>
    <xf numFmtId="1" fontId="44" fillId="0" borderId="9" xfId="7" applyFont="1" applyBorder="1" applyAlignment="1">
      <alignment horizontal="center" vertic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59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0" xfId="7" applyFont="1" applyBorder="1" applyAlignment="1">
      <alignment horizontal="center" vertical="center"/>
    </xf>
    <xf numFmtId="1" fontId="44" fillId="0" borderId="5" xfId="7" applyFont="1" applyBorder="1" applyAlignment="1">
      <alignment horizontal="center" vertical="center"/>
    </xf>
    <xf numFmtId="1" fontId="44" fillId="0" borderId="8" xfId="7" applyFont="1" applyBorder="1" applyAlignment="1">
      <alignment horizontal="center" vertical="center"/>
    </xf>
    <xf numFmtId="1" fontId="44" fillId="0" borderId="78" xfId="7" applyFont="1" applyBorder="1" applyAlignment="1">
      <alignment horizontal="center" vertical="center"/>
    </xf>
    <xf numFmtId="1" fontId="44" fillId="0" borderId="79" xfId="7" applyFont="1" applyBorder="1" applyAlignment="1">
      <alignment horizontal="center" vertical="center"/>
    </xf>
    <xf numFmtId="164" fontId="3" fillId="0" borderId="0" xfId="2" applyFont="1" applyAlignment="1">
      <alignment horizont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0" fontId="15" fillId="0" borderId="1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164" fontId="22" fillId="0" borderId="0" xfId="4" applyFont="1" applyAlignment="1">
      <alignment horizontal="center"/>
    </xf>
    <xf numFmtId="164" fontId="21" fillId="0" borderId="10" xfId="4" applyFont="1" applyBorder="1" applyAlignment="1">
      <alignment horizontal="center" vertical="center" wrapText="1"/>
    </xf>
    <xf numFmtId="164" fontId="21" fillId="0" borderId="38" xfId="4" applyFont="1" applyBorder="1" applyAlignment="1">
      <alignment horizontal="center" vertical="center" wrapText="1"/>
    </xf>
    <xf numFmtId="164" fontId="21" fillId="0" borderId="29" xfId="4" applyFont="1" applyBorder="1" applyAlignment="1">
      <alignment horizontal="center" vertical="center" wrapText="1"/>
    </xf>
    <xf numFmtId="164" fontId="21" fillId="0" borderId="50" xfId="4" applyFont="1" applyBorder="1" applyAlignment="1">
      <alignment horizontal="center" vertical="center" wrapText="1"/>
    </xf>
    <xf numFmtId="164" fontId="26" fillId="0" borderId="63" xfId="4" applyFont="1" applyBorder="1" applyAlignment="1">
      <alignment vertical="center"/>
    </xf>
    <xf numFmtId="164" fontId="21" fillId="0" borderId="10" xfId="4" applyFont="1" applyBorder="1" applyAlignment="1">
      <alignment horizontal="center" vertical="center"/>
    </xf>
    <xf numFmtId="164" fontId="21" fillId="0" borderId="38" xfId="4" applyFont="1" applyBorder="1" applyAlignment="1">
      <alignment horizontal="center" vertical="center"/>
    </xf>
    <xf numFmtId="164" fontId="21" fillId="0" borderId="29" xfId="4" applyFont="1" applyBorder="1" applyAlignment="1">
      <alignment horizontal="center" vertical="center"/>
    </xf>
    <xf numFmtId="164" fontId="21" fillId="0" borderId="50" xfId="4" applyFont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1" fillId="0" borderId="16" xfId="5" applyFont="1" applyBorder="1" applyAlignment="1">
      <alignment horizontal="center" vertical="top"/>
    </xf>
    <xf numFmtId="0" fontId="31" fillId="0" borderId="0" xfId="5" applyFont="1" applyAlignment="1">
      <alignment horizontal="center" vertical="top"/>
    </xf>
    <xf numFmtId="0" fontId="31" fillId="0" borderId="59" xfId="5" applyFont="1" applyBorder="1" applyAlignment="1">
      <alignment horizontal="center" vertical="top"/>
    </xf>
    <xf numFmtId="0" fontId="36" fillId="8" borderId="68" xfId="6" applyFont="1" applyFill="1" applyBorder="1" applyAlignment="1">
      <alignment horizontal="center" vertical="center" wrapText="1"/>
    </xf>
    <xf numFmtId="0" fontId="36" fillId="5" borderId="68" xfId="6" applyFont="1" applyFill="1" applyBorder="1" applyAlignment="1">
      <alignment horizontal="center" vertical="center" wrapText="1"/>
    </xf>
    <xf numFmtId="0" fontId="33" fillId="0" borderId="64" xfId="6" applyFont="1" applyBorder="1" applyAlignment="1">
      <alignment horizontal="center" vertical="center"/>
    </xf>
    <xf numFmtId="0" fontId="34" fillId="7" borderId="67" xfId="6" applyFont="1" applyFill="1" applyBorder="1" applyAlignment="1">
      <alignment horizontal="center" vertical="center" wrapText="1"/>
    </xf>
    <xf numFmtId="0" fontId="34" fillId="5" borderId="67" xfId="6" applyFont="1" applyFill="1" applyBorder="1" applyAlignment="1">
      <alignment horizontal="center" vertical="center" wrapText="1"/>
    </xf>
    <xf numFmtId="0" fontId="35" fillId="0" borderId="64" xfId="6" applyFont="1" applyBorder="1" applyAlignment="1">
      <alignment horizontal="center" vertical="center"/>
    </xf>
    <xf numFmtId="0" fontId="39" fillId="0" borderId="16" xfId="5" applyFont="1" applyBorder="1" applyAlignment="1">
      <alignment horizontal="center"/>
    </xf>
    <xf numFmtId="0" fontId="39" fillId="0" borderId="0" xfId="5" applyFont="1" applyAlignment="1">
      <alignment horizontal="center"/>
    </xf>
    <xf numFmtId="0" fontId="39" fillId="0" borderId="59" xfId="5" applyFont="1" applyBorder="1" applyAlignment="1">
      <alignment horizontal="center"/>
    </xf>
  </cellXfs>
  <cellStyles count="9">
    <cellStyle name="Normal" xfId="0" builtinId="0"/>
    <cellStyle name="Normal 2 2" xfId="1" xr:uid="{00000000-0005-0000-0000-000001000000}"/>
    <cellStyle name="Normal 2 3" xfId="6" xr:uid="{00000000-0005-0000-0000-000002000000}"/>
    <cellStyle name="Normal 3" xfId="4" xr:uid="{00000000-0005-0000-0000-000003000000}"/>
    <cellStyle name="Normal 4" xfId="2" xr:uid="{00000000-0005-0000-0000-000004000000}"/>
    <cellStyle name="Normal 5" xfId="5" xr:uid="{00000000-0005-0000-0000-000005000000}"/>
    <cellStyle name="Normal_Proizvodnja" xfId="7" xr:uid="{00000000-0005-0000-0000-000006000000}"/>
    <cellStyle name="Percent 2" xfId="8" xr:uid="{00000000-0005-0000-0000-000007000000}"/>
    <cellStyle name="Percent 3" xfId="3" xr:uid="{00000000-0005-0000-0000-000008000000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435428</xdr:colOff>
      <xdr:row>52</xdr:row>
      <xdr:rowOff>68036</xdr:rowOff>
    </xdr:from>
    <xdr:to>
      <xdr:col>13</xdr:col>
      <xdr:colOff>839433</xdr:colOff>
      <xdr:row>68</xdr:row>
      <xdr:rowOff>84731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7980F2-B47B-6CB6-D242-A3C212D2E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8178" y="14845393"/>
          <a:ext cx="8840434" cy="2629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10</xdr:col>
      <xdr:colOff>37421</xdr:colOff>
      <xdr:row>51</xdr:row>
      <xdr:rowOff>68035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A2949CC-7C8D-1C96-A145-2868E386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8518071"/>
          <a:ext cx="8120064" cy="33337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143634</xdr:colOff>
      <xdr:row>31</xdr:row>
      <xdr:rowOff>163285</xdr:rowOff>
    </xdr:from>
    <xdr:to>
      <xdr:col>20</xdr:col>
      <xdr:colOff>87262</xdr:colOff>
      <xdr:row>49</xdr:row>
      <xdr:rowOff>163285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0523327-138E-7E70-3264-9D549B590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14455" y="8681356"/>
          <a:ext cx="5563378" cy="29391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163285</xdr:rowOff>
    </xdr:from>
    <xdr:to>
      <xdr:col>11</xdr:col>
      <xdr:colOff>20320</xdr:colOff>
      <xdr:row>74</xdr:row>
      <xdr:rowOff>136071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7A82AAE-C3FB-88A3-126F-158D15F3C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763499"/>
          <a:ext cx="8946606" cy="2911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10</xdr:col>
      <xdr:colOff>433324</xdr:colOff>
      <xdr:row>38</xdr:row>
      <xdr:rowOff>22894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ACB84-C3E6-6992-B36A-190573353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455" y="6944591"/>
          <a:ext cx="8849960" cy="2724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685131</xdr:colOff>
      <xdr:row>25</xdr:row>
      <xdr:rowOff>83552</xdr:rowOff>
    </xdr:from>
    <xdr:to>
      <xdr:col>11</xdr:col>
      <xdr:colOff>383877</xdr:colOff>
      <xdr:row>49</xdr:row>
      <xdr:rowOff>167454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9F1BE1-D3BE-2F09-57DD-3C43A1A54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0789" y="6834605"/>
          <a:ext cx="6249272" cy="48965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134443</xdr:colOff>
      <xdr:row>31</xdr:row>
      <xdr:rowOff>143166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558B65-EF3D-E5F3-9A2F-F9677D171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14725"/>
          <a:ext cx="7830643" cy="208626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32</xdr:row>
      <xdr:rowOff>152400</xdr:rowOff>
    </xdr:from>
    <xdr:to>
      <xdr:col>10</xdr:col>
      <xdr:colOff>124914</xdr:colOff>
      <xdr:row>47</xdr:row>
      <xdr:rowOff>9844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097015-3D6E-DF9A-2828-6088406D6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5772150"/>
          <a:ext cx="7802064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10</xdr:col>
      <xdr:colOff>115390</xdr:colOff>
      <xdr:row>62</xdr:row>
      <xdr:rowOff>28895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6830C87-931E-D246-5C64-C55ACAE6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10550"/>
          <a:ext cx="7811590" cy="22958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10</xdr:col>
      <xdr:colOff>105864</xdr:colOff>
      <xdr:row>77</xdr:row>
      <xdr:rowOff>9843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B1B1968-08F0-8647-28A9-F663127C5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39425"/>
          <a:ext cx="7802064" cy="22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10</xdr:col>
      <xdr:colOff>96337</xdr:colOff>
      <xdr:row>92</xdr:row>
      <xdr:rowOff>9843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DCA497C-CFCA-FCAF-75F6-96244BEB4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068300"/>
          <a:ext cx="7792537" cy="22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10</xdr:col>
      <xdr:colOff>105864</xdr:colOff>
      <xdr:row>107</xdr:row>
      <xdr:rowOff>9843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3D027F2-C3CB-95EE-511F-67134D170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5497175"/>
          <a:ext cx="7802064" cy="22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10</xdr:col>
      <xdr:colOff>115390</xdr:colOff>
      <xdr:row>122</xdr:row>
      <xdr:rowOff>19369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DA6722F-503C-30DE-E89D-66CC84762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926050"/>
          <a:ext cx="7811590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10</xdr:col>
      <xdr:colOff>105864</xdr:colOff>
      <xdr:row>137</xdr:row>
      <xdr:rowOff>9843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D830A0B-D336-260B-8FE1-22D743612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0354925"/>
          <a:ext cx="7802064" cy="22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10</xdr:col>
      <xdr:colOff>105864</xdr:colOff>
      <xdr:row>152</xdr:row>
      <xdr:rowOff>19369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2864780-EC6A-B9A4-3C66-6BC8C0640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783800"/>
          <a:ext cx="7802064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10</xdr:col>
      <xdr:colOff>115390</xdr:colOff>
      <xdr:row>167</xdr:row>
      <xdr:rowOff>316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E871AC0-A306-4AC3-F66F-B1FE374F5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25212675"/>
          <a:ext cx="7811590" cy="22672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10</xdr:col>
      <xdr:colOff>105864</xdr:colOff>
      <xdr:row>182</xdr:row>
      <xdr:rowOff>19369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8ADC902-4E61-7A77-5830-C295D176F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7641550"/>
          <a:ext cx="7802064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10</xdr:col>
      <xdr:colOff>115390</xdr:colOff>
      <xdr:row>197</xdr:row>
      <xdr:rowOff>9843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2DF9C86-E1EB-6AE0-B786-21D5C8467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0070425"/>
          <a:ext cx="7811590" cy="227679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24</xdr:col>
      <xdr:colOff>143836</xdr:colOff>
      <xdr:row>30</xdr:row>
      <xdr:rowOff>143211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9903054-C0D5-DD39-DCE3-25163CABA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000" y="3028950"/>
          <a:ext cx="6887536" cy="24101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17</xdr:row>
      <xdr:rowOff>133350</xdr:rowOff>
    </xdr:from>
    <xdr:to>
      <xdr:col>11</xdr:col>
      <xdr:colOff>248745</xdr:colOff>
      <xdr:row>34</xdr:row>
      <xdr:rowOff>19509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BAFE7D-2D50-9D52-5D64-59A9D857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5486400"/>
          <a:ext cx="7849695" cy="328658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43</xdr:row>
      <xdr:rowOff>180975</xdr:rowOff>
    </xdr:from>
    <xdr:to>
      <xdr:col>11</xdr:col>
      <xdr:colOff>925095</xdr:colOff>
      <xdr:row>59</xdr:row>
      <xdr:rowOff>171895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FA01D3-CF96-4779-23C3-6EE346B36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11125200"/>
          <a:ext cx="8383170" cy="319132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6</xdr:row>
      <xdr:rowOff>38100</xdr:rowOff>
    </xdr:from>
    <xdr:to>
      <xdr:col>20</xdr:col>
      <xdr:colOff>77202</xdr:colOff>
      <xdr:row>13</xdr:row>
      <xdr:rowOff>152723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0C9DD4-131E-7F64-3DC7-CAA4C12B0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9925" y="2162175"/>
          <a:ext cx="7182852" cy="23148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40</xdr:row>
      <xdr:rowOff>0</xdr:rowOff>
    </xdr:from>
    <xdr:to>
      <xdr:col>49</xdr:col>
      <xdr:colOff>458880</xdr:colOff>
      <xdr:row>50</xdr:row>
      <xdr:rowOff>47951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F1DB75E-CB39-5213-FA2B-2D07CD97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41700" y="8496300"/>
          <a:ext cx="12041280" cy="2333951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4</xdr:row>
      <xdr:rowOff>0</xdr:rowOff>
    </xdr:from>
    <xdr:to>
      <xdr:col>49</xdr:col>
      <xdr:colOff>449354</xdr:colOff>
      <xdr:row>14</xdr:row>
      <xdr:rowOff>47951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2A1EEA5-549E-C8BC-E713-0622FC2C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41700" y="876300"/>
          <a:ext cx="12031754" cy="2333951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22</xdr:row>
      <xdr:rowOff>0</xdr:rowOff>
    </xdr:from>
    <xdr:to>
      <xdr:col>49</xdr:col>
      <xdr:colOff>516038</xdr:colOff>
      <xdr:row>32</xdr:row>
      <xdr:rowOff>162267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966E261-6390-64AF-DA47-57D5050D3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41700" y="4686300"/>
          <a:ext cx="12098438" cy="2448267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76</xdr:row>
      <xdr:rowOff>0</xdr:rowOff>
    </xdr:from>
    <xdr:to>
      <xdr:col>49</xdr:col>
      <xdr:colOff>487459</xdr:colOff>
      <xdr:row>86</xdr:row>
      <xdr:rowOff>47951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73CE50D-5882-7C05-10C6-9C9063B20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41700" y="16116300"/>
          <a:ext cx="12069859" cy="2333951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58</xdr:row>
      <xdr:rowOff>0</xdr:rowOff>
    </xdr:from>
    <xdr:to>
      <xdr:col>49</xdr:col>
      <xdr:colOff>468407</xdr:colOff>
      <xdr:row>68</xdr:row>
      <xdr:rowOff>95582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371AB-8166-1226-246F-F932B5255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41700" y="12306300"/>
          <a:ext cx="12050807" cy="2381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>
    <tabColor theme="9" tint="0.39997558519241921"/>
  </sheetPr>
  <dimension ref="A1:Q53"/>
  <sheetViews>
    <sheetView showGridLines="0" zoomScale="70" zoomScaleNormal="70" zoomScaleSheetLayoutView="50" workbookViewId="0">
      <selection activeCell="G2" sqref="G1:G1048576"/>
    </sheetView>
  </sheetViews>
  <sheetFormatPr defaultColWidth="14.28515625" defaultRowHeight="15.75"/>
  <cols>
    <col min="1" max="1" width="6.42578125" style="195" customWidth="1"/>
    <col min="2" max="2" width="5.42578125" style="195" customWidth="1"/>
    <col min="3" max="3" width="41.85546875" style="195" customWidth="1"/>
    <col min="4" max="15" width="12.7109375" style="195" customWidth="1"/>
    <col min="16" max="17" width="16.140625" style="195" customWidth="1"/>
    <col min="18" max="252" width="14.28515625" style="195"/>
    <col min="253" max="253" width="6.42578125" style="195" customWidth="1"/>
    <col min="254" max="254" width="5.42578125" style="195" customWidth="1"/>
    <col min="255" max="255" width="41.85546875" style="195" customWidth="1"/>
    <col min="256" max="267" width="15.5703125" style="195" customWidth="1"/>
    <col min="268" max="268" width="16.140625" style="195" customWidth="1"/>
    <col min="269" max="508" width="14.28515625" style="195"/>
    <col min="509" max="509" width="6.42578125" style="195" customWidth="1"/>
    <col min="510" max="510" width="5.42578125" style="195" customWidth="1"/>
    <col min="511" max="511" width="41.85546875" style="195" customWidth="1"/>
    <col min="512" max="523" width="15.5703125" style="195" customWidth="1"/>
    <col min="524" max="524" width="16.140625" style="195" customWidth="1"/>
    <col min="525" max="764" width="14.28515625" style="195"/>
    <col min="765" max="765" width="6.42578125" style="195" customWidth="1"/>
    <col min="766" max="766" width="5.42578125" style="195" customWidth="1"/>
    <col min="767" max="767" width="41.85546875" style="195" customWidth="1"/>
    <col min="768" max="779" width="15.5703125" style="195" customWidth="1"/>
    <col min="780" max="780" width="16.140625" style="195" customWidth="1"/>
    <col min="781" max="1020" width="14.28515625" style="195"/>
    <col min="1021" max="1021" width="6.42578125" style="195" customWidth="1"/>
    <col min="1022" max="1022" width="5.42578125" style="195" customWidth="1"/>
    <col min="1023" max="1023" width="41.85546875" style="195" customWidth="1"/>
    <col min="1024" max="1035" width="15.5703125" style="195" customWidth="1"/>
    <col min="1036" max="1036" width="16.140625" style="195" customWidth="1"/>
    <col min="1037" max="1276" width="14.28515625" style="195"/>
    <col min="1277" max="1277" width="6.42578125" style="195" customWidth="1"/>
    <col min="1278" max="1278" width="5.42578125" style="195" customWidth="1"/>
    <col min="1279" max="1279" width="41.85546875" style="195" customWidth="1"/>
    <col min="1280" max="1291" width="15.5703125" style="195" customWidth="1"/>
    <col min="1292" max="1292" width="16.140625" style="195" customWidth="1"/>
    <col min="1293" max="1532" width="14.28515625" style="195"/>
    <col min="1533" max="1533" width="6.42578125" style="195" customWidth="1"/>
    <col min="1534" max="1534" width="5.42578125" style="195" customWidth="1"/>
    <col min="1535" max="1535" width="41.85546875" style="195" customWidth="1"/>
    <col min="1536" max="1547" width="15.5703125" style="195" customWidth="1"/>
    <col min="1548" max="1548" width="16.140625" style="195" customWidth="1"/>
    <col min="1549" max="1788" width="14.28515625" style="195"/>
    <col min="1789" max="1789" width="6.42578125" style="195" customWidth="1"/>
    <col min="1790" max="1790" width="5.42578125" style="195" customWidth="1"/>
    <col min="1791" max="1791" width="41.85546875" style="195" customWidth="1"/>
    <col min="1792" max="1803" width="15.5703125" style="195" customWidth="1"/>
    <col min="1804" max="1804" width="16.140625" style="195" customWidth="1"/>
    <col min="1805" max="2044" width="14.28515625" style="195"/>
    <col min="2045" max="2045" width="6.42578125" style="195" customWidth="1"/>
    <col min="2046" max="2046" width="5.42578125" style="195" customWidth="1"/>
    <col min="2047" max="2047" width="41.85546875" style="195" customWidth="1"/>
    <col min="2048" max="2059" width="15.5703125" style="195" customWidth="1"/>
    <col min="2060" max="2060" width="16.140625" style="195" customWidth="1"/>
    <col min="2061" max="2300" width="14.28515625" style="195"/>
    <col min="2301" max="2301" width="6.42578125" style="195" customWidth="1"/>
    <col min="2302" max="2302" width="5.42578125" style="195" customWidth="1"/>
    <col min="2303" max="2303" width="41.85546875" style="195" customWidth="1"/>
    <col min="2304" max="2315" width="15.5703125" style="195" customWidth="1"/>
    <col min="2316" max="2316" width="16.140625" style="195" customWidth="1"/>
    <col min="2317" max="2556" width="14.28515625" style="195"/>
    <col min="2557" max="2557" width="6.42578125" style="195" customWidth="1"/>
    <col min="2558" max="2558" width="5.42578125" style="195" customWidth="1"/>
    <col min="2559" max="2559" width="41.85546875" style="195" customWidth="1"/>
    <col min="2560" max="2571" width="15.5703125" style="195" customWidth="1"/>
    <col min="2572" max="2572" width="16.140625" style="195" customWidth="1"/>
    <col min="2573" max="2812" width="14.28515625" style="195"/>
    <col min="2813" max="2813" width="6.42578125" style="195" customWidth="1"/>
    <col min="2814" max="2814" width="5.42578125" style="195" customWidth="1"/>
    <col min="2815" max="2815" width="41.85546875" style="195" customWidth="1"/>
    <col min="2816" max="2827" width="15.5703125" style="195" customWidth="1"/>
    <col min="2828" max="2828" width="16.140625" style="195" customWidth="1"/>
    <col min="2829" max="3068" width="14.28515625" style="195"/>
    <col min="3069" max="3069" width="6.42578125" style="195" customWidth="1"/>
    <col min="3070" max="3070" width="5.42578125" style="195" customWidth="1"/>
    <col min="3071" max="3071" width="41.85546875" style="195" customWidth="1"/>
    <col min="3072" max="3083" width="15.5703125" style="195" customWidth="1"/>
    <col min="3084" max="3084" width="16.140625" style="195" customWidth="1"/>
    <col min="3085" max="3324" width="14.28515625" style="195"/>
    <col min="3325" max="3325" width="6.42578125" style="195" customWidth="1"/>
    <col min="3326" max="3326" width="5.42578125" style="195" customWidth="1"/>
    <col min="3327" max="3327" width="41.85546875" style="195" customWidth="1"/>
    <col min="3328" max="3339" width="15.5703125" style="195" customWidth="1"/>
    <col min="3340" max="3340" width="16.140625" style="195" customWidth="1"/>
    <col min="3341" max="3580" width="14.28515625" style="195"/>
    <col min="3581" max="3581" width="6.42578125" style="195" customWidth="1"/>
    <col min="3582" max="3582" width="5.42578125" style="195" customWidth="1"/>
    <col min="3583" max="3583" width="41.85546875" style="195" customWidth="1"/>
    <col min="3584" max="3595" width="15.5703125" style="195" customWidth="1"/>
    <col min="3596" max="3596" width="16.140625" style="195" customWidth="1"/>
    <col min="3597" max="3836" width="14.28515625" style="195"/>
    <col min="3837" max="3837" width="6.42578125" style="195" customWidth="1"/>
    <col min="3838" max="3838" width="5.42578125" style="195" customWidth="1"/>
    <col min="3839" max="3839" width="41.85546875" style="195" customWidth="1"/>
    <col min="3840" max="3851" width="15.5703125" style="195" customWidth="1"/>
    <col min="3852" max="3852" width="16.140625" style="195" customWidth="1"/>
    <col min="3853" max="4092" width="14.28515625" style="195"/>
    <col min="4093" max="4093" width="6.42578125" style="195" customWidth="1"/>
    <col min="4094" max="4094" width="5.42578125" style="195" customWidth="1"/>
    <col min="4095" max="4095" width="41.85546875" style="195" customWidth="1"/>
    <col min="4096" max="4107" width="15.5703125" style="195" customWidth="1"/>
    <col min="4108" max="4108" width="16.140625" style="195" customWidth="1"/>
    <col min="4109" max="4348" width="14.28515625" style="195"/>
    <col min="4349" max="4349" width="6.42578125" style="195" customWidth="1"/>
    <col min="4350" max="4350" width="5.42578125" style="195" customWidth="1"/>
    <col min="4351" max="4351" width="41.85546875" style="195" customWidth="1"/>
    <col min="4352" max="4363" width="15.5703125" style="195" customWidth="1"/>
    <col min="4364" max="4364" width="16.140625" style="195" customWidth="1"/>
    <col min="4365" max="4604" width="14.28515625" style="195"/>
    <col min="4605" max="4605" width="6.42578125" style="195" customWidth="1"/>
    <col min="4606" max="4606" width="5.42578125" style="195" customWidth="1"/>
    <col min="4607" max="4607" width="41.85546875" style="195" customWidth="1"/>
    <col min="4608" max="4619" width="15.5703125" style="195" customWidth="1"/>
    <col min="4620" max="4620" width="16.140625" style="195" customWidth="1"/>
    <col min="4621" max="4860" width="14.28515625" style="195"/>
    <col min="4861" max="4861" width="6.42578125" style="195" customWidth="1"/>
    <col min="4862" max="4862" width="5.42578125" style="195" customWidth="1"/>
    <col min="4863" max="4863" width="41.85546875" style="195" customWidth="1"/>
    <col min="4864" max="4875" width="15.5703125" style="195" customWidth="1"/>
    <col min="4876" max="4876" width="16.140625" style="195" customWidth="1"/>
    <col min="4877" max="5116" width="14.28515625" style="195"/>
    <col min="5117" max="5117" width="6.42578125" style="195" customWidth="1"/>
    <col min="5118" max="5118" width="5.42578125" style="195" customWidth="1"/>
    <col min="5119" max="5119" width="41.85546875" style="195" customWidth="1"/>
    <col min="5120" max="5131" width="15.5703125" style="195" customWidth="1"/>
    <col min="5132" max="5132" width="16.140625" style="195" customWidth="1"/>
    <col min="5133" max="5372" width="14.28515625" style="195"/>
    <col min="5373" max="5373" width="6.42578125" style="195" customWidth="1"/>
    <col min="5374" max="5374" width="5.42578125" style="195" customWidth="1"/>
    <col min="5375" max="5375" width="41.85546875" style="195" customWidth="1"/>
    <col min="5376" max="5387" width="15.5703125" style="195" customWidth="1"/>
    <col min="5388" max="5388" width="16.140625" style="195" customWidth="1"/>
    <col min="5389" max="5628" width="14.28515625" style="195"/>
    <col min="5629" max="5629" width="6.42578125" style="195" customWidth="1"/>
    <col min="5630" max="5630" width="5.42578125" style="195" customWidth="1"/>
    <col min="5631" max="5631" width="41.85546875" style="195" customWidth="1"/>
    <col min="5632" max="5643" width="15.5703125" style="195" customWidth="1"/>
    <col min="5644" max="5644" width="16.140625" style="195" customWidth="1"/>
    <col min="5645" max="5884" width="14.28515625" style="195"/>
    <col min="5885" max="5885" width="6.42578125" style="195" customWidth="1"/>
    <col min="5886" max="5886" width="5.42578125" style="195" customWidth="1"/>
    <col min="5887" max="5887" width="41.85546875" style="195" customWidth="1"/>
    <col min="5888" max="5899" width="15.5703125" style="195" customWidth="1"/>
    <col min="5900" max="5900" width="16.140625" style="195" customWidth="1"/>
    <col min="5901" max="6140" width="14.28515625" style="195"/>
    <col min="6141" max="6141" width="6.42578125" style="195" customWidth="1"/>
    <col min="6142" max="6142" width="5.42578125" style="195" customWidth="1"/>
    <col min="6143" max="6143" width="41.85546875" style="195" customWidth="1"/>
    <col min="6144" max="6155" width="15.5703125" style="195" customWidth="1"/>
    <col min="6156" max="6156" width="16.140625" style="195" customWidth="1"/>
    <col min="6157" max="6396" width="14.28515625" style="195"/>
    <col min="6397" max="6397" width="6.42578125" style="195" customWidth="1"/>
    <col min="6398" max="6398" width="5.42578125" style="195" customWidth="1"/>
    <col min="6399" max="6399" width="41.85546875" style="195" customWidth="1"/>
    <col min="6400" max="6411" width="15.5703125" style="195" customWidth="1"/>
    <col min="6412" max="6412" width="16.140625" style="195" customWidth="1"/>
    <col min="6413" max="6652" width="14.28515625" style="195"/>
    <col min="6653" max="6653" width="6.42578125" style="195" customWidth="1"/>
    <col min="6654" max="6654" width="5.42578125" style="195" customWidth="1"/>
    <col min="6655" max="6655" width="41.85546875" style="195" customWidth="1"/>
    <col min="6656" max="6667" width="15.5703125" style="195" customWidth="1"/>
    <col min="6668" max="6668" width="16.140625" style="195" customWidth="1"/>
    <col min="6669" max="6908" width="14.28515625" style="195"/>
    <col min="6909" max="6909" width="6.42578125" style="195" customWidth="1"/>
    <col min="6910" max="6910" width="5.42578125" style="195" customWidth="1"/>
    <col min="6911" max="6911" width="41.85546875" style="195" customWidth="1"/>
    <col min="6912" max="6923" width="15.5703125" style="195" customWidth="1"/>
    <col min="6924" max="6924" width="16.140625" style="195" customWidth="1"/>
    <col min="6925" max="7164" width="14.28515625" style="195"/>
    <col min="7165" max="7165" width="6.42578125" style="195" customWidth="1"/>
    <col min="7166" max="7166" width="5.42578125" style="195" customWidth="1"/>
    <col min="7167" max="7167" width="41.85546875" style="195" customWidth="1"/>
    <col min="7168" max="7179" width="15.5703125" style="195" customWidth="1"/>
    <col min="7180" max="7180" width="16.140625" style="195" customWidth="1"/>
    <col min="7181" max="7420" width="14.28515625" style="195"/>
    <col min="7421" max="7421" width="6.42578125" style="195" customWidth="1"/>
    <col min="7422" max="7422" width="5.42578125" style="195" customWidth="1"/>
    <col min="7423" max="7423" width="41.85546875" style="195" customWidth="1"/>
    <col min="7424" max="7435" width="15.5703125" style="195" customWidth="1"/>
    <col min="7436" max="7436" width="16.140625" style="195" customWidth="1"/>
    <col min="7437" max="7676" width="14.28515625" style="195"/>
    <col min="7677" max="7677" width="6.42578125" style="195" customWidth="1"/>
    <col min="7678" max="7678" width="5.42578125" style="195" customWidth="1"/>
    <col min="7679" max="7679" width="41.85546875" style="195" customWidth="1"/>
    <col min="7680" max="7691" width="15.5703125" style="195" customWidth="1"/>
    <col min="7692" max="7692" width="16.140625" style="195" customWidth="1"/>
    <col min="7693" max="7932" width="14.28515625" style="195"/>
    <col min="7933" max="7933" width="6.42578125" style="195" customWidth="1"/>
    <col min="7934" max="7934" width="5.42578125" style="195" customWidth="1"/>
    <col min="7935" max="7935" width="41.85546875" style="195" customWidth="1"/>
    <col min="7936" max="7947" width="15.5703125" style="195" customWidth="1"/>
    <col min="7948" max="7948" width="16.140625" style="195" customWidth="1"/>
    <col min="7949" max="8188" width="14.28515625" style="195"/>
    <col min="8189" max="8189" width="6.42578125" style="195" customWidth="1"/>
    <col min="8190" max="8190" width="5.42578125" style="195" customWidth="1"/>
    <col min="8191" max="8191" width="41.85546875" style="195" customWidth="1"/>
    <col min="8192" max="8203" width="15.5703125" style="195" customWidth="1"/>
    <col min="8204" max="8204" width="16.140625" style="195" customWidth="1"/>
    <col min="8205" max="8444" width="14.28515625" style="195"/>
    <col min="8445" max="8445" width="6.42578125" style="195" customWidth="1"/>
    <col min="8446" max="8446" width="5.42578125" style="195" customWidth="1"/>
    <col min="8447" max="8447" width="41.85546875" style="195" customWidth="1"/>
    <col min="8448" max="8459" width="15.5703125" style="195" customWidth="1"/>
    <col min="8460" max="8460" width="16.140625" style="195" customWidth="1"/>
    <col min="8461" max="8700" width="14.28515625" style="195"/>
    <col min="8701" max="8701" width="6.42578125" style="195" customWidth="1"/>
    <col min="8702" max="8702" width="5.42578125" style="195" customWidth="1"/>
    <col min="8703" max="8703" width="41.85546875" style="195" customWidth="1"/>
    <col min="8704" max="8715" width="15.5703125" style="195" customWidth="1"/>
    <col min="8716" max="8716" width="16.140625" style="195" customWidth="1"/>
    <col min="8717" max="8956" width="14.28515625" style="195"/>
    <col min="8957" max="8957" width="6.42578125" style="195" customWidth="1"/>
    <col min="8958" max="8958" width="5.42578125" style="195" customWidth="1"/>
    <col min="8959" max="8959" width="41.85546875" style="195" customWidth="1"/>
    <col min="8960" max="8971" width="15.5703125" style="195" customWidth="1"/>
    <col min="8972" max="8972" width="16.140625" style="195" customWidth="1"/>
    <col min="8973" max="9212" width="14.28515625" style="195"/>
    <col min="9213" max="9213" width="6.42578125" style="195" customWidth="1"/>
    <col min="9214" max="9214" width="5.42578125" style="195" customWidth="1"/>
    <col min="9215" max="9215" width="41.85546875" style="195" customWidth="1"/>
    <col min="9216" max="9227" width="15.5703125" style="195" customWidth="1"/>
    <col min="9228" max="9228" width="16.140625" style="195" customWidth="1"/>
    <col min="9229" max="9468" width="14.28515625" style="195"/>
    <col min="9469" max="9469" width="6.42578125" style="195" customWidth="1"/>
    <col min="9470" max="9470" width="5.42578125" style="195" customWidth="1"/>
    <col min="9471" max="9471" width="41.85546875" style="195" customWidth="1"/>
    <col min="9472" max="9483" width="15.5703125" style="195" customWidth="1"/>
    <col min="9484" max="9484" width="16.140625" style="195" customWidth="1"/>
    <col min="9485" max="9724" width="14.28515625" style="195"/>
    <col min="9725" max="9725" width="6.42578125" style="195" customWidth="1"/>
    <col min="9726" max="9726" width="5.42578125" style="195" customWidth="1"/>
    <col min="9727" max="9727" width="41.85546875" style="195" customWidth="1"/>
    <col min="9728" max="9739" width="15.5703125" style="195" customWidth="1"/>
    <col min="9740" max="9740" width="16.140625" style="195" customWidth="1"/>
    <col min="9741" max="9980" width="14.28515625" style="195"/>
    <col min="9981" max="9981" width="6.42578125" style="195" customWidth="1"/>
    <col min="9982" max="9982" width="5.42578125" style="195" customWidth="1"/>
    <col min="9983" max="9983" width="41.85546875" style="195" customWidth="1"/>
    <col min="9984" max="9995" width="15.5703125" style="195" customWidth="1"/>
    <col min="9996" max="9996" width="16.140625" style="195" customWidth="1"/>
    <col min="9997" max="10236" width="14.28515625" style="195"/>
    <col min="10237" max="10237" width="6.42578125" style="195" customWidth="1"/>
    <col min="10238" max="10238" width="5.42578125" style="195" customWidth="1"/>
    <col min="10239" max="10239" width="41.85546875" style="195" customWidth="1"/>
    <col min="10240" max="10251" width="15.5703125" style="195" customWidth="1"/>
    <col min="10252" max="10252" width="16.140625" style="195" customWidth="1"/>
    <col min="10253" max="10492" width="14.28515625" style="195"/>
    <col min="10493" max="10493" width="6.42578125" style="195" customWidth="1"/>
    <col min="10494" max="10494" width="5.42578125" style="195" customWidth="1"/>
    <col min="10495" max="10495" width="41.85546875" style="195" customWidth="1"/>
    <col min="10496" max="10507" width="15.5703125" style="195" customWidth="1"/>
    <col min="10508" max="10508" width="16.140625" style="195" customWidth="1"/>
    <col min="10509" max="10748" width="14.28515625" style="195"/>
    <col min="10749" max="10749" width="6.42578125" style="195" customWidth="1"/>
    <col min="10750" max="10750" width="5.42578125" style="195" customWidth="1"/>
    <col min="10751" max="10751" width="41.85546875" style="195" customWidth="1"/>
    <col min="10752" max="10763" width="15.5703125" style="195" customWidth="1"/>
    <col min="10764" max="10764" width="16.140625" style="195" customWidth="1"/>
    <col min="10765" max="11004" width="14.28515625" style="195"/>
    <col min="11005" max="11005" width="6.42578125" style="195" customWidth="1"/>
    <col min="11006" max="11006" width="5.42578125" style="195" customWidth="1"/>
    <col min="11007" max="11007" width="41.85546875" style="195" customWidth="1"/>
    <col min="11008" max="11019" width="15.5703125" style="195" customWidth="1"/>
    <col min="11020" max="11020" width="16.140625" style="195" customWidth="1"/>
    <col min="11021" max="11260" width="14.28515625" style="195"/>
    <col min="11261" max="11261" width="6.42578125" style="195" customWidth="1"/>
    <col min="11262" max="11262" width="5.42578125" style="195" customWidth="1"/>
    <col min="11263" max="11263" width="41.85546875" style="195" customWidth="1"/>
    <col min="11264" max="11275" width="15.5703125" style="195" customWidth="1"/>
    <col min="11276" max="11276" width="16.140625" style="195" customWidth="1"/>
    <col min="11277" max="11516" width="14.28515625" style="195"/>
    <col min="11517" max="11517" width="6.42578125" style="195" customWidth="1"/>
    <col min="11518" max="11518" width="5.42578125" style="195" customWidth="1"/>
    <col min="11519" max="11519" width="41.85546875" style="195" customWidth="1"/>
    <col min="11520" max="11531" width="15.5703125" style="195" customWidth="1"/>
    <col min="11532" max="11532" width="16.140625" style="195" customWidth="1"/>
    <col min="11533" max="11772" width="14.28515625" style="195"/>
    <col min="11773" max="11773" width="6.42578125" style="195" customWidth="1"/>
    <col min="11774" max="11774" width="5.42578125" style="195" customWidth="1"/>
    <col min="11775" max="11775" width="41.85546875" style="195" customWidth="1"/>
    <col min="11776" max="11787" width="15.5703125" style="195" customWidth="1"/>
    <col min="11788" max="11788" width="16.140625" style="195" customWidth="1"/>
    <col min="11789" max="12028" width="14.28515625" style="195"/>
    <col min="12029" max="12029" width="6.42578125" style="195" customWidth="1"/>
    <col min="12030" max="12030" width="5.42578125" style="195" customWidth="1"/>
    <col min="12031" max="12031" width="41.85546875" style="195" customWidth="1"/>
    <col min="12032" max="12043" width="15.5703125" style="195" customWidth="1"/>
    <col min="12044" max="12044" width="16.140625" style="195" customWidth="1"/>
    <col min="12045" max="12284" width="14.28515625" style="195"/>
    <col min="12285" max="12285" width="6.42578125" style="195" customWidth="1"/>
    <col min="12286" max="12286" width="5.42578125" style="195" customWidth="1"/>
    <col min="12287" max="12287" width="41.85546875" style="195" customWidth="1"/>
    <col min="12288" max="12299" width="15.5703125" style="195" customWidth="1"/>
    <col min="12300" max="12300" width="16.140625" style="195" customWidth="1"/>
    <col min="12301" max="12540" width="14.28515625" style="195"/>
    <col min="12541" max="12541" width="6.42578125" style="195" customWidth="1"/>
    <col min="12542" max="12542" width="5.42578125" style="195" customWidth="1"/>
    <col min="12543" max="12543" width="41.85546875" style="195" customWidth="1"/>
    <col min="12544" max="12555" width="15.5703125" style="195" customWidth="1"/>
    <col min="12556" max="12556" width="16.140625" style="195" customWidth="1"/>
    <col min="12557" max="12796" width="14.28515625" style="195"/>
    <col min="12797" max="12797" width="6.42578125" style="195" customWidth="1"/>
    <col min="12798" max="12798" width="5.42578125" style="195" customWidth="1"/>
    <col min="12799" max="12799" width="41.85546875" style="195" customWidth="1"/>
    <col min="12800" max="12811" width="15.5703125" style="195" customWidth="1"/>
    <col min="12812" max="12812" width="16.140625" style="195" customWidth="1"/>
    <col min="12813" max="13052" width="14.28515625" style="195"/>
    <col min="13053" max="13053" width="6.42578125" style="195" customWidth="1"/>
    <col min="13054" max="13054" width="5.42578125" style="195" customWidth="1"/>
    <col min="13055" max="13055" width="41.85546875" style="195" customWidth="1"/>
    <col min="13056" max="13067" width="15.5703125" style="195" customWidth="1"/>
    <col min="13068" max="13068" width="16.140625" style="195" customWidth="1"/>
    <col min="13069" max="13308" width="14.28515625" style="195"/>
    <col min="13309" max="13309" width="6.42578125" style="195" customWidth="1"/>
    <col min="13310" max="13310" width="5.42578125" style="195" customWidth="1"/>
    <col min="13311" max="13311" width="41.85546875" style="195" customWidth="1"/>
    <col min="13312" max="13323" width="15.5703125" style="195" customWidth="1"/>
    <col min="13324" max="13324" width="16.140625" style="195" customWidth="1"/>
    <col min="13325" max="13564" width="14.28515625" style="195"/>
    <col min="13565" max="13565" width="6.42578125" style="195" customWidth="1"/>
    <col min="13566" max="13566" width="5.42578125" style="195" customWidth="1"/>
    <col min="13567" max="13567" width="41.85546875" style="195" customWidth="1"/>
    <col min="13568" max="13579" width="15.5703125" style="195" customWidth="1"/>
    <col min="13580" max="13580" width="16.140625" style="195" customWidth="1"/>
    <col min="13581" max="13820" width="14.28515625" style="195"/>
    <col min="13821" max="13821" width="6.42578125" style="195" customWidth="1"/>
    <col min="13822" max="13822" width="5.42578125" style="195" customWidth="1"/>
    <col min="13823" max="13823" width="41.85546875" style="195" customWidth="1"/>
    <col min="13824" max="13835" width="15.5703125" style="195" customWidth="1"/>
    <col min="13836" max="13836" width="16.140625" style="195" customWidth="1"/>
    <col min="13837" max="14076" width="14.28515625" style="195"/>
    <col min="14077" max="14077" width="6.42578125" style="195" customWidth="1"/>
    <col min="14078" max="14078" width="5.42578125" style="195" customWidth="1"/>
    <col min="14079" max="14079" width="41.85546875" style="195" customWidth="1"/>
    <col min="14080" max="14091" width="15.5703125" style="195" customWidth="1"/>
    <col min="14092" max="14092" width="16.140625" style="195" customWidth="1"/>
    <col min="14093" max="14332" width="14.28515625" style="195"/>
    <col min="14333" max="14333" width="6.42578125" style="195" customWidth="1"/>
    <col min="14334" max="14334" width="5.42578125" style="195" customWidth="1"/>
    <col min="14335" max="14335" width="41.85546875" style="195" customWidth="1"/>
    <col min="14336" max="14347" width="15.5703125" style="195" customWidth="1"/>
    <col min="14348" max="14348" width="16.140625" style="195" customWidth="1"/>
    <col min="14349" max="14588" width="14.28515625" style="195"/>
    <col min="14589" max="14589" width="6.42578125" style="195" customWidth="1"/>
    <col min="14590" max="14590" width="5.42578125" style="195" customWidth="1"/>
    <col min="14591" max="14591" width="41.85546875" style="195" customWidth="1"/>
    <col min="14592" max="14603" width="15.5703125" style="195" customWidth="1"/>
    <col min="14604" max="14604" width="16.140625" style="195" customWidth="1"/>
    <col min="14605" max="14844" width="14.28515625" style="195"/>
    <col min="14845" max="14845" width="6.42578125" style="195" customWidth="1"/>
    <col min="14846" max="14846" width="5.42578125" style="195" customWidth="1"/>
    <col min="14847" max="14847" width="41.85546875" style="195" customWidth="1"/>
    <col min="14848" max="14859" width="15.5703125" style="195" customWidth="1"/>
    <col min="14860" max="14860" width="16.140625" style="195" customWidth="1"/>
    <col min="14861" max="15100" width="14.28515625" style="195"/>
    <col min="15101" max="15101" width="6.42578125" style="195" customWidth="1"/>
    <col min="15102" max="15102" width="5.42578125" style="195" customWidth="1"/>
    <col min="15103" max="15103" width="41.85546875" style="195" customWidth="1"/>
    <col min="15104" max="15115" width="15.5703125" style="195" customWidth="1"/>
    <col min="15116" max="15116" width="16.140625" style="195" customWidth="1"/>
    <col min="15117" max="15356" width="14.28515625" style="195"/>
    <col min="15357" max="15357" width="6.42578125" style="195" customWidth="1"/>
    <col min="15358" max="15358" width="5.42578125" style="195" customWidth="1"/>
    <col min="15359" max="15359" width="41.85546875" style="195" customWidth="1"/>
    <col min="15360" max="15371" width="15.5703125" style="195" customWidth="1"/>
    <col min="15372" max="15372" width="16.140625" style="195" customWidth="1"/>
    <col min="15373" max="15612" width="14.28515625" style="195"/>
    <col min="15613" max="15613" width="6.42578125" style="195" customWidth="1"/>
    <col min="15614" max="15614" width="5.42578125" style="195" customWidth="1"/>
    <col min="15615" max="15615" width="41.85546875" style="195" customWidth="1"/>
    <col min="15616" max="15627" width="15.5703125" style="195" customWidth="1"/>
    <col min="15628" max="15628" width="16.140625" style="195" customWidth="1"/>
    <col min="15629" max="15868" width="14.28515625" style="195"/>
    <col min="15869" max="15869" width="6.42578125" style="195" customWidth="1"/>
    <col min="15870" max="15870" width="5.42578125" style="195" customWidth="1"/>
    <col min="15871" max="15871" width="41.85546875" style="195" customWidth="1"/>
    <col min="15872" max="15883" width="15.5703125" style="195" customWidth="1"/>
    <col min="15884" max="15884" width="16.140625" style="195" customWidth="1"/>
    <col min="15885" max="16124" width="14.28515625" style="195"/>
    <col min="16125" max="16125" width="6.42578125" style="195" customWidth="1"/>
    <col min="16126" max="16126" width="5.42578125" style="195" customWidth="1"/>
    <col min="16127" max="16127" width="41.85546875" style="195" customWidth="1"/>
    <col min="16128" max="16139" width="15.5703125" style="195" customWidth="1"/>
    <col min="16140" max="16140" width="16.140625" style="195" customWidth="1"/>
    <col min="16141" max="16384" width="14.28515625" style="195"/>
  </cols>
  <sheetData>
    <row r="1" spans="2:17" ht="21" customHeight="1">
      <c r="B1" s="340" t="s">
        <v>126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2:17" ht="21" customHeight="1" thickBot="1">
      <c r="K2" s="195" t="s">
        <v>0</v>
      </c>
    </row>
    <row r="3" spans="2:17" ht="17.100000000000001" customHeight="1">
      <c r="B3" s="343"/>
      <c r="C3" s="344"/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12</v>
      </c>
      <c r="O3" s="61" t="s">
        <v>13</v>
      </c>
      <c r="P3" s="62">
        <v>2025</v>
      </c>
      <c r="Q3" s="62" t="s">
        <v>191</v>
      </c>
    </row>
    <row r="4" spans="2:17" ht="11.25" customHeight="1">
      <c r="B4" s="345"/>
      <c r="C4" s="346"/>
      <c r="D4" s="349" t="s">
        <v>14</v>
      </c>
      <c r="E4" s="349" t="s">
        <v>14</v>
      </c>
      <c r="F4" s="349" t="s">
        <v>14</v>
      </c>
      <c r="G4" s="349" t="s">
        <v>14</v>
      </c>
      <c r="H4" s="349" t="s">
        <v>14</v>
      </c>
      <c r="I4" s="349" t="s">
        <v>14</v>
      </c>
      <c r="J4" s="349" t="s">
        <v>14</v>
      </c>
      <c r="K4" s="349" t="s">
        <v>14</v>
      </c>
      <c r="L4" s="349" t="s">
        <v>14</v>
      </c>
      <c r="M4" s="349" t="s">
        <v>14</v>
      </c>
      <c r="N4" s="349" t="s">
        <v>14</v>
      </c>
      <c r="O4" s="351" t="s">
        <v>14</v>
      </c>
      <c r="P4" s="341" t="s">
        <v>14</v>
      </c>
      <c r="Q4" s="341" t="s">
        <v>15</v>
      </c>
    </row>
    <row r="5" spans="2:17" ht="12" customHeight="1" thickBot="1">
      <c r="B5" s="347"/>
      <c r="C5" s="348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2"/>
      <c r="P5" s="342"/>
      <c r="Q5" s="342"/>
    </row>
    <row r="6" spans="2:17" ht="20.100000000000001" customHeight="1">
      <c r="B6" s="196"/>
      <c r="C6" s="197" t="s">
        <v>127</v>
      </c>
      <c r="D6" s="198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200"/>
      <c r="Q6" s="201"/>
    </row>
    <row r="7" spans="2:17" ht="24.95" customHeight="1">
      <c r="B7" s="202" t="s">
        <v>63</v>
      </c>
      <c r="C7" s="203" t="s">
        <v>128</v>
      </c>
      <c r="D7" s="204">
        <v>473.67259316790029</v>
      </c>
      <c r="E7" s="204">
        <v>359.01402415891317</v>
      </c>
      <c r="F7" s="204">
        <v>555.09076545434459</v>
      </c>
      <c r="G7" s="204">
        <v>433.46363580000008</v>
      </c>
      <c r="H7" s="204">
        <v>288.84951821254811</v>
      </c>
      <c r="I7" s="204">
        <v>256.85985341311226</v>
      </c>
      <c r="J7" s="204">
        <v>269.09507000000002</v>
      </c>
      <c r="K7" s="204">
        <v>243.29166715142657</v>
      </c>
      <c r="L7" s="204">
        <v>205.29532186650889</v>
      </c>
      <c r="M7" s="204">
        <v>276.31001199999997</v>
      </c>
      <c r="N7" s="204">
        <v>461.38373052640281</v>
      </c>
      <c r="O7" s="204">
        <v>542.15430020000008</v>
      </c>
      <c r="P7" s="205">
        <v>4364.4804919511562</v>
      </c>
      <c r="Q7" s="206">
        <v>0.93627905435777214</v>
      </c>
    </row>
    <row r="8" spans="2:17" ht="24.95" customHeight="1">
      <c r="B8" s="207" t="s">
        <v>68</v>
      </c>
      <c r="C8" s="208" t="s">
        <v>129</v>
      </c>
      <c r="D8" s="209">
        <v>733.0480407918501</v>
      </c>
      <c r="E8" s="209">
        <v>733.78159450854969</v>
      </c>
      <c r="F8" s="209">
        <v>728.86595288000001</v>
      </c>
      <c r="G8" s="209">
        <v>557.64918083390012</v>
      </c>
      <c r="H8" s="209">
        <v>374.77915563285029</v>
      </c>
      <c r="I8" s="209">
        <v>560.91465842519904</v>
      </c>
      <c r="J8" s="209">
        <v>606.94689600000004</v>
      </c>
      <c r="K8" s="209">
        <v>685.94277919677472</v>
      </c>
      <c r="L8" s="209">
        <v>680.20394931992496</v>
      </c>
      <c r="M8" s="209">
        <v>725.60083399999996</v>
      </c>
      <c r="N8" s="209">
        <v>696.09321075302535</v>
      </c>
      <c r="O8" s="209">
        <v>739.38779380872529</v>
      </c>
      <c r="P8" s="205">
        <v>7823.2140461507997</v>
      </c>
      <c r="Q8" s="206">
        <v>0.9339894652358246</v>
      </c>
    </row>
    <row r="9" spans="2:17" ht="24.95" customHeight="1">
      <c r="B9" s="210" t="s">
        <v>70</v>
      </c>
      <c r="C9" s="211" t="s">
        <v>130</v>
      </c>
      <c r="D9" s="209">
        <v>67.419709499999996</v>
      </c>
      <c r="E9" s="209">
        <v>38.040997500000003</v>
      </c>
      <c r="F9" s="209">
        <v>76.535662500000001</v>
      </c>
      <c r="G9" s="209">
        <v>68.599013999999997</v>
      </c>
      <c r="H9" s="209">
        <v>51.800050499999998</v>
      </c>
      <c r="I9" s="209">
        <v>38.715764999999998</v>
      </c>
      <c r="J9" s="209">
        <v>50.536102</v>
      </c>
      <c r="K9" s="209">
        <v>43.027429499999997</v>
      </c>
      <c r="L9" s="209">
        <v>30.965879999999999</v>
      </c>
      <c r="M9" s="209">
        <v>76.192083999999994</v>
      </c>
      <c r="N9" s="209">
        <v>59.090493000000002</v>
      </c>
      <c r="O9" s="209">
        <v>48.639690000000002</v>
      </c>
      <c r="P9" s="205">
        <v>649.56287750000001</v>
      </c>
      <c r="Q9" s="206">
        <v>1.6491162317465995</v>
      </c>
    </row>
    <row r="10" spans="2:17" ht="24.95" customHeight="1">
      <c r="B10" s="210" t="s">
        <v>131</v>
      </c>
      <c r="C10" s="211" t="s">
        <v>132</v>
      </c>
      <c r="D10" s="209">
        <v>13.928772</v>
      </c>
      <c r="E10" s="209">
        <v>20.084366500000002</v>
      </c>
      <c r="F10" s="212">
        <v>29.869565000000001</v>
      </c>
      <c r="G10" s="212">
        <v>37.121441500000003</v>
      </c>
      <c r="H10" s="212">
        <v>46.615343500000002</v>
      </c>
      <c r="I10" s="212">
        <v>62.371330999999998</v>
      </c>
      <c r="J10" s="212">
        <v>68.215559999999996</v>
      </c>
      <c r="K10" s="212">
        <v>59.067629500000002</v>
      </c>
      <c r="L10" s="212">
        <v>50.4549485</v>
      </c>
      <c r="M10" s="212">
        <v>38.737056000000003</v>
      </c>
      <c r="N10" s="209">
        <v>23.432139500000002</v>
      </c>
      <c r="O10" s="209">
        <v>24.316929999999999</v>
      </c>
      <c r="P10" s="213">
        <v>474.21508299999999</v>
      </c>
      <c r="Q10" s="214">
        <v>2.2702248531141342</v>
      </c>
    </row>
    <row r="11" spans="2:17" ht="24.95" customHeight="1">
      <c r="B11" s="215" t="s">
        <v>133</v>
      </c>
      <c r="C11" s="216" t="s">
        <v>134</v>
      </c>
      <c r="D11" s="217">
        <v>1288.0691154597505</v>
      </c>
      <c r="E11" s="218">
        <v>1150.9209826674628</v>
      </c>
      <c r="F11" s="219">
        <v>1390.3619458343446</v>
      </c>
      <c r="G11" s="217">
        <v>1096.8332721339002</v>
      </c>
      <c r="H11" s="217">
        <v>762.04406784539844</v>
      </c>
      <c r="I11" s="217">
        <v>918.86160783831133</v>
      </c>
      <c r="J11" s="217">
        <v>994.79362800000001</v>
      </c>
      <c r="K11" s="217">
        <v>1031.3295053482013</v>
      </c>
      <c r="L11" s="217">
        <v>966.92009968643379</v>
      </c>
      <c r="M11" s="220">
        <v>1116.839986</v>
      </c>
      <c r="N11" s="217">
        <v>1239.9995737794279</v>
      </c>
      <c r="O11" s="221">
        <v>1354.4987140087251</v>
      </c>
      <c r="P11" s="222">
        <v>13311.472498601956</v>
      </c>
      <c r="Q11" s="223">
        <v>0.97588482419175049</v>
      </c>
    </row>
    <row r="12" spans="2:17" ht="24.95" customHeight="1">
      <c r="B12" s="224" t="s">
        <v>135</v>
      </c>
      <c r="C12" s="225" t="s">
        <v>136</v>
      </c>
      <c r="D12" s="226">
        <v>21.33028065000001</v>
      </c>
      <c r="E12" s="226">
        <v>13.921846904000008</v>
      </c>
      <c r="F12" s="226">
        <v>36.053428006000047</v>
      </c>
      <c r="G12" s="226">
        <v>39.635688260000002</v>
      </c>
      <c r="H12" s="226">
        <v>32.044074314000007</v>
      </c>
      <c r="I12" s="226">
        <v>25.630523422399975</v>
      </c>
      <c r="J12" s="226">
        <v>23.038321</v>
      </c>
      <c r="K12" s="226">
        <v>26.381960500000005</v>
      </c>
      <c r="L12" s="226">
        <v>23.76478700000002</v>
      </c>
      <c r="M12" s="226">
        <v>20.326429999999998</v>
      </c>
      <c r="N12" s="226">
        <v>21.94585102400001</v>
      </c>
      <c r="O12" s="226">
        <v>23.232671864</v>
      </c>
      <c r="P12" s="227">
        <v>307.30586294440008</v>
      </c>
      <c r="Q12" s="228">
        <v>1.5671470397708229</v>
      </c>
    </row>
    <row r="13" spans="2:17" ht="20.100000000000001" customHeight="1" thickBot="1">
      <c r="B13" s="229"/>
      <c r="C13" s="230"/>
      <c r="D13" s="231"/>
      <c r="E13" s="231"/>
      <c r="F13" s="231"/>
      <c r="G13" s="232"/>
      <c r="H13" s="232"/>
      <c r="I13" s="232"/>
      <c r="J13" s="232"/>
      <c r="K13" s="232"/>
      <c r="L13" s="231"/>
      <c r="M13" s="231"/>
      <c r="N13" s="232"/>
      <c r="O13" s="232"/>
      <c r="P13" s="233"/>
      <c r="Q13" s="234"/>
    </row>
    <row r="14" spans="2:17" ht="20.100000000000001" customHeight="1">
      <c r="B14" s="196"/>
      <c r="C14" s="197" t="s">
        <v>137</v>
      </c>
      <c r="D14" s="198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200"/>
      <c r="Q14" s="201"/>
    </row>
    <row r="15" spans="2:17" ht="24.95" customHeight="1">
      <c r="B15" s="210" t="s">
        <v>138</v>
      </c>
      <c r="C15" s="203" t="s">
        <v>139</v>
      </c>
      <c r="D15" s="235">
        <v>332.16073899999998</v>
      </c>
      <c r="E15" s="235">
        <v>200.52363800000001</v>
      </c>
      <c r="F15" s="235">
        <v>226.21625700000001</v>
      </c>
      <c r="G15" s="235">
        <v>334.75574399999999</v>
      </c>
      <c r="H15" s="235">
        <v>390.08065099999999</v>
      </c>
      <c r="I15" s="235">
        <v>271.88170000000002</v>
      </c>
      <c r="J15" s="235">
        <v>285.81190700000002</v>
      </c>
      <c r="K15" s="235">
        <v>218.73151999999999</v>
      </c>
      <c r="L15" s="235">
        <v>147.941149</v>
      </c>
      <c r="M15" s="235">
        <v>212.81691599999999</v>
      </c>
      <c r="N15" s="235">
        <v>269.06778700000001</v>
      </c>
      <c r="O15" s="235">
        <v>290.13680299999999</v>
      </c>
      <c r="P15" s="236">
        <v>3180.1248110000001</v>
      </c>
      <c r="Q15" s="237">
        <v>0.8790188837660653</v>
      </c>
    </row>
    <row r="16" spans="2:17" ht="24.95" customHeight="1">
      <c r="B16" s="210" t="s">
        <v>140</v>
      </c>
      <c r="C16" s="211" t="s">
        <v>141</v>
      </c>
      <c r="D16" s="235">
        <v>64.379807</v>
      </c>
      <c r="E16" s="235">
        <v>74.699984000000001</v>
      </c>
      <c r="F16" s="235">
        <v>51.878521999999997</v>
      </c>
      <c r="G16" s="235">
        <v>45.148662000000002</v>
      </c>
      <c r="H16" s="235">
        <v>68.086642999999995</v>
      </c>
      <c r="I16" s="235">
        <v>68.778025</v>
      </c>
      <c r="J16" s="235">
        <v>88.191261999999995</v>
      </c>
      <c r="K16" s="235">
        <v>101.666321</v>
      </c>
      <c r="L16" s="235">
        <v>123.369023</v>
      </c>
      <c r="M16" s="235">
        <v>45.101987999999999</v>
      </c>
      <c r="N16" s="235">
        <v>36.562679000000003</v>
      </c>
      <c r="O16" s="235">
        <v>48.158282999999997</v>
      </c>
      <c r="P16" s="213">
        <v>816.02119900000002</v>
      </c>
      <c r="Q16" s="214">
        <v>1.255840607876809</v>
      </c>
    </row>
    <row r="17" spans="1:17" ht="24.95" customHeight="1">
      <c r="B17" s="210" t="s">
        <v>142</v>
      </c>
      <c r="C17" s="211" t="s">
        <v>143</v>
      </c>
      <c r="D17" s="235">
        <v>34.930222000000001</v>
      </c>
      <c r="E17" s="235">
        <v>53.427263000000004</v>
      </c>
      <c r="F17" s="235">
        <v>48.606119999999997</v>
      </c>
      <c r="G17" s="235">
        <v>28.406188</v>
      </c>
      <c r="H17" s="235">
        <v>41.925289999999997</v>
      </c>
      <c r="I17" s="235">
        <v>33.976376999999999</v>
      </c>
      <c r="J17" s="235">
        <v>47.180739000000003</v>
      </c>
      <c r="K17" s="235">
        <v>40.666274999999999</v>
      </c>
      <c r="L17" s="235">
        <v>73.930142000000004</v>
      </c>
      <c r="M17" s="235">
        <v>41.929440999999997</v>
      </c>
      <c r="N17" s="235">
        <v>75.545360000000002</v>
      </c>
      <c r="O17" s="235">
        <v>71.802819999999997</v>
      </c>
      <c r="P17" s="236">
        <v>592.32623699999999</v>
      </c>
      <c r="Q17" s="237">
        <v>1.3114649323522638</v>
      </c>
    </row>
    <row r="18" spans="1:17" ht="24.95" customHeight="1">
      <c r="B18" s="238" t="s">
        <v>144</v>
      </c>
      <c r="C18" s="216" t="s">
        <v>145</v>
      </c>
      <c r="D18" s="217">
        <v>431.47076800000002</v>
      </c>
      <c r="E18" s="217">
        <v>328.65088500000002</v>
      </c>
      <c r="F18" s="217">
        <v>326.70089899999999</v>
      </c>
      <c r="G18" s="239">
        <v>408.31059399999998</v>
      </c>
      <c r="H18" s="219">
        <v>500.09258399999999</v>
      </c>
      <c r="I18" s="240">
        <v>374.63610199999999</v>
      </c>
      <c r="J18" s="240">
        <v>421.18390799999997</v>
      </c>
      <c r="K18" s="240">
        <v>361.06411600000001</v>
      </c>
      <c r="L18" s="240">
        <v>345.24031400000001</v>
      </c>
      <c r="M18" s="240">
        <v>299.84834499999999</v>
      </c>
      <c r="N18" s="219">
        <v>381.17582599999997</v>
      </c>
      <c r="O18" s="217">
        <v>410.09790600000002</v>
      </c>
      <c r="P18" s="222">
        <v>4588.4722469999997</v>
      </c>
      <c r="Q18" s="223">
        <v>0.97228948790857006</v>
      </c>
    </row>
    <row r="19" spans="1:17" ht="20.100000000000001" customHeight="1">
      <c r="B19" s="241"/>
      <c r="C19" s="242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4"/>
      <c r="Q19" s="245"/>
    </row>
    <row r="20" spans="1:17" ht="24.95" customHeight="1" thickBot="1">
      <c r="B20" s="246" t="s">
        <v>146</v>
      </c>
      <c r="C20" s="247" t="s">
        <v>147</v>
      </c>
      <c r="D20" s="248">
        <v>1740.8701641097505</v>
      </c>
      <c r="E20" s="249">
        <v>1493.4937145714628</v>
      </c>
      <c r="F20" s="249">
        <v>1753.1162728403447</v>
      </c>
      <c r="G20" s="249">
        <v>1544.7795543939001</v>
      </c>
      <c r="H20" s="249">
        <v>1294.1807261593983</v>
      </c>
      <c r="I20" s="250">
        <v>1319.1282332607111</v>
      </c>
      <c r="J20" s="251">
        <v>1439.0158570000001</v>
      </c>
      <c r="K20" s="249">
        <v>1418.7755818482012</v>
      </c>
      <c r="L20" s="250">
        <v>1335.9252006864338</v>
      </c>
      <c r="M20" s="251">
        <v>1437.0147609999999</v>
      </c>
      <c r="N20" s="249">
        <v>1643.121250803428</v>
      </c>
      <c r="O20" s="249">
        <v>1787.8292918727252</v>
      </c>
      <c r="P20" s="252">
        <v>18207.250608546357</v>
      </c>
      <c r="Q20" s="253">
        <v>0.98121874167142631</v>
      </c>
    </row>
    <row r="21" spans="1:17" ht="20.100000000000001" customHeight="1" thickBot="1">
      <c r="B21" s="254"/>
      <c r="C21" s="255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5"/>
      <c r="Q21" s="257"/>
    </row>
    <row r="22" spans="1:17" ht="20.100000000000001" customHeight="1">
      <c r="B22" s="196"/>
      <c r="C22" s="197" t="s">
        <v>148</v>
      </c>
      <c r="D22" s="198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200"/>
      <c r="Q22" s="201"/>
    </row>
    <row r="23" spans="1:17" ht="24.95" customHeight="1">
      <c r="A23" s="258"/>
      <c r="B23" s="207" t="s">
        <v>149</v>
      </c>
      <c r="C23" s="259" t="s">
        <v>150</v>
      </c>
      <c r="D23" s="235">
        <v>1067.6636366404723</v>
      </c>
      <c r="E23" s="235">
        <v>962.78558694877472</v>
      </c>
      <c r="F23" s="235">
        <v>903.93963312533765</v>
      </c>
      <c r="G23" s="235">
        <v>786.52144983506867</v>
      </c>
      <c r="H23" s="235">
        <v>715.38254200637505</v>
      </c>
      <c r="I23" s="235">
        <v>706.29622993965654</v>
      </c>
      <c r="J23" s="235">
        <v>767.60940500000004</v>
      </c>
      <c r="K23" s="235">
        <v>750.32513474183145</v>
      </c>
      <c r="L23" s="235">
        <v>711.86784133537526</v>
      </c>
      <c r="M23" s="235">
        <v>880.69647099999997</v>
      </c>
      <c r="N23" s="235">
        <v>952.07785318809351</v>
      </c>
      <c r="O23" s="235">
        <v>1131.0738419291631</v>
      </c>
      <c r="P23" s="236">
        <v>10336.239625690147</v>
      </c>
      <c r="Q23" s="237">
        <v>1.0141017779450934</v>
      </c>
    </row>
    <row r="24" spans="1:17" ht="24.95" customHeight="1">
      <c r="A24" s="258"/>
      <c r="B24" s="207" t="s">
        <v>151</v>
      </c>
      <c r="C24" s="208" t="s">
        <v>152</v>
      </c>
      <c r="D24" s="235">
        <v>46.279639543279956</v>
      </c>
      <c r="E24" s="235">
        <v>45.958757136080003</v>
      </c>
      <c r="F24" s="235">
        <v>48.337309220319938</v>
      </c>
      <c r="G24" s="235">
        <v>41.277233724199981</v>
      </c>
      <c r="H24" s="235">
        <v>37.591304810159954</v>
      </c>
      <c r="I24" s="235">
        <v>42.083890053799969</v>
      </c>
      <c r="J24" s="235">
        <v>45.107413000000001</v>
      </c>
      <c r="K24" s="235">
        <v>41.433800926799968</v>
      </c>
      <c r="L24" s="235">
        <v>39.397423331199931</v>
      </c>
      <c r="M24" s="235">
        <v>32.888714999999998</v>
      </c>
      <c r="N24" s="235">
        <v>44.716603127599981</v>
      </c>
      <c r="O24" s="235">
        <v>44.779028256800018</v>
      </c>
      <c r="P24" s="236">
        <v>509.85111813023968</v>
      </c>
      <c r="Q24" s="237">
        <v>0.71206217721832599</v>
      </c>
    </row>
    <row r="25" spans="1:17" ht="24.95" customHeight="1">
      <c r="A25" s="258"/>
      <c r="B25" s="207" t="s">
        <v>153</v>
      </c>
      <c r="C25" s="208" t="s">
        <v>154</v>
      </c>
      <c r="D25" s="235">
        <v>12.200282670000002</v>
      </c>
      <c r="E25" s="235">
        <v>10.507271724000001</v>
      </c>
      <c r="F25" s="235">
        <v>9.2825715139999954</v>
      </c>
      <c r="G25" s="235">
        <v>10.623909210999999</v>
      </c>
      <c r="H25" s="235">
        <v>12.436648117999999</v>
      </c>
      <c r="I25" s="235">
        <v>9.1929681550000009</v>
      </c>
      <c r="J25" s="235">
        <v>10.510128999999999</v>
      </c>
      <c r="K25" s="235">
        <v>7.9620413070000016</v>
      </c>
      <c r="L25" s="235">
        <v>6.4168621460000015</v>
      </c>
      <c r="M25" s="235">
        <v>8.5749779999999998</v>
      </c>
      <c r="N25" s="235">
        <v>8.809510748000001</v>
      </c>
      <c r="O25" s="235">
        <v>8.6360406910000016</v>
      </c>
      <c r="P25" s="236">
        <v>115.15321328399997</v>
      </c>
      <c r="Q25" s="237">
        <v>0.91601318721338365</v>
      </c>
    </row>
    <row r="26" spans="1:17" ht="24.95" customHeight="1">
      <c r="A26" s="258"/>
      <c r="B26" s="202" t="s">
        <v>155</v>
      </c>
      <c r="C26" s="260" t="s">
        <v>156</v>
      </c>
      <c r="D26" s="219">
        <v>1126.1435588537524</v>
      </c>
      <c r="E26" s="219">
        <v>1019.2516158088547</v>
      </c>
      <c r="F26" s="219">
        <v>961.5595138596575</v>
      </c>
      <c r="G26" s="219">
        <v>838.42259277026869</v>
      </c>
      <c r="H26" s="219">
        <v>765.410494934535</v>
      </c>
      <c r="I26" s="219">
        <v>757.57308814845646</v>
      </c>
      <c r="J26" s="240">
        <v>823.226947</v>
      </c>
      <c r="K26" s="219">
        <v>799.72097697563152</v>
      </c>
      <c r="L26" s="219">
        <v>757.68212681257523</v>
      </c>
      <c r="M26" s="219">
        <v>922.16016400000001</v>
      </c>
      <c r="N26" s="219">
        <v>1005.6039670636935</v>
      </c>
      <c r="O26" s="219">
        <v>1184.4889108769632</v>
      </c>
      <c r="P26" s="222">
        <v>10961.243957104387</v>
      </c>
      <c r="Q26" s="223">
        <v>0.99338468161121773</v>
      </c>
    </row>
    <row r="27" spans="1:17" ht="20.100000000000001" customHeight="1">
      <c r="A27" s="258"/>
      <c r="B27" s="224"/>
      <c r="C27" s="261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3"/>
      <c r="Q27" s="264"/>
    </row>
    <row r="28" spans="1:17" ht="20.100000000000001" customHeight="1">
      <c r="B28" s="265"/>
      <c r="C28" s="266" t="s">
        <v>157</v>
      </c>
      <c r="D28" s="267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9"/>
    </row>
    <row r="29" spans="1:17" ht="24.95" customHeight="1">
      <c r="A29" s="258"/>
      <c r="B29" s="202" t="s">
        <v>158</v>
      </c>
      <c r="C29" s="203" t="s">
        <v>159</v>
      </c>
      <c r="D29" s="270">
        <v>173.788184</v>
      </c>
      <c r="E29" s="270">
        <v>213.85272699999999</v>
      </c>
      <c r="F29" s="270">
        <v>336.94248299999998</v>
      </c>
      <c r="G29" s="270">
        <v>163.177334</v>
      </c>
      <c r="H29" s="270">
        <v>133.28294600000001</v>
      </c>
      <c r="I29" s="270">
        <v>196.520816</v>
      </c>
      <c r="J29" s="270">
        <v>223.50919500000001</v>
      </c>
      <c r="K29" s="270">
        <v>274.02097300000003</v>
      </c>
      <c r="L29" s="270">
        <v>322.18590899999998</v>
      </c>
      <c r="M29" s="270">
        <v>216.287691</v>
      </c>
      <c r="N29" s="270">
        <v>285.79058099999997</v>
      </c>
      <c r="O29" s="204">
        <v>247.200141</v>
      </c>
      <c r="P29" s="205">
        <v>2786.5589799999998</v>
      </c>
      <c r="Q29" s="206">
        <v>1.360241029550145</v>
      </c>
    </row>
    <row r="30" spans="1:17" ht="24.95" customHeight="1">
      <c r="A30" s="258"/>
      <c r="B30" s="229" t="s">
        <v>160</v>
      </c>
      <c r="C30" s="208" t="s">
        <v>161</v>
      </c>
      <c r="D30" s="271">
        <v>98.370766000000003</v>
      </c>
      <c r="E30" s="271">
        <v>63.106928000000003</v>
      </c>
      <c r="F30" s="271">
        <v>118.979091</v>
      </c>
      <c r="G30" s="271">
        <v>146.19018800000001</v>
      </c>
      <c r="H30" s="271">
        <v>92.465902999999997</v>
      </c>
      <c r="I30" s="271">
        <v>72.631865000000005</v>
      </c>
      <c r="J30" s="271">
        <v>75.350763000000001</v>
      </c>
      <c r="K30" s="271">
        <v>64.204521</v>
      </c>
      <c r="L30" s="271">
        <v>55.860098000000001</v>
      </c>
      <c r="M30" s="271">
        <v>89.998745999999997</v>
      </c>
      <c r="N30" s="271">
        <v>113.781797</v>
      </c>
      <c r="O30" s="212">
        <v>93.959198000000001</v>
      </c>
      <c r="P30" s="236">
        <v>1084.899864</v>
      </c>
      <c r="Q30" s="237">
        <v>0.84629484666844579</v>
      </c>
    </row>
    <row r="31" spans="1:17" ht="24.95" customHeight="1">
      <c r="A31" s="258"/>
      <c r="B31" s="207" t="s">
        <v>162</v>
      </c>
      <c r="C31" s="208" t="s">
        <v>163</v>
      </c>
      <c r="D31" s="271">
        <v>309.12078500000001</v>
      </c>
      <c r="E31" s="271">
        <v>169.55230399999999</v>
      </c>
      <c r="F31" s="271">
        <v>301.87248299999999</v>
      </c>
      <c r="G31" s="271">
        <v>359.46552600000001</v>
      </c>
      <c r="H31" s="271">
        <v>262.920928</v>
      </c>
      <c r="I31" s="271">
        <v>256.075762</v>
      </c>
      <c r="J31" s="271">
        <v>284.78393999999997</v>
      </c>
      <c r="K31" s="271">
        <v>252.49929800000001</v>
      </c>
      <c r="L31" s="272">
        <v>175.02257599999999</v>
      </c>
      <c r="M31" s="271">
        <v>180.704251</v>
      </c>
      <c r="N31" s="271">
        <v>200.72883400000001</v>
      </c>
      <c r="O31" s="212">
        <v>226.64341999999999</v>
      </c>
      <c r="P31" s="236">
        <v>2979.3901070000002</v>
      </c>
      <c r="Q31" s="237">
        <v>0.77491455294797051</v>
      </c>
    </row>
    <row r="32" spans="1:17" ht="24.95" customHeight="1">
      <c r="A32" s="258"/>
      <c r="B32" s="273" t="s">
        <v>164</v>
      </c>
      <c r="C32" s="274" t="s">
        <v>165</v>
      </c>
      <c r="D32" s="217">
        <v>581.27973499999996</v>
      </c>
      <c r="E32" s="217">
        <v>446.51195899999999</v>
      </c>
      <c r="F32" s="217">
        <v>757.79405699999995</v>
      </c>
      <c r="G32" s="240">
        <v>668.83304799999996</v>
      </c>
      <c r="H32" s="219">
        <v>488.66977700000001</v>
      </c>
      <c r="I32" s="219">
        <v>525.22844299999997</v>
      </c>
      <c r="J32" s="240">
        <v>583.64389800000004</v>
      </c>
      <c r="K32" s="219">
        <v>590.72479199999998</v>
      </c>
      <c r="L32" s="219">
        <v>553.06858299999999</v>
      </c>
      <c r="M32" s="219">
        <v>486.99068799999998</v>
      </c>
      <c r="N32" s="219">
        <v>600.30121199999996</v>
      </c>
      <c r="O32" s="217">
        <v>567.80275900000004</v>
      </c>
      <c r="P32" s="275">
        <v>6850.8489509999999</v>
      </c>
      <c r="Q32" s="276">
        <v>0.9547800546352635</v>
      </c>
    </row>
    <row r="33" spans="1:17" ht="24.95" customHeight="1">
      <c r="A33" s="258"/>
      <c r="B33" s="224" t="s">
        <v>166</v>
      </c>
      <c r="C33" s="277" t="s">
        <v>167</v>
      </c>
      <c r="D33" s="278">
        <v>0</v>
      </c>
      <c r="E33" s="278">
        <v>0</v>
      </c>
      <c r="F33" s="278">
        <v>2.4656310000000001</v>
      </c>
      <c r="G33" s="278">
        <v>12.558357000000001</v>
      </c>
      <c r="H33" s="278">
        <v>15.62757</v>
      </c>
      <c r="I33" s="278">
        <v>11.391470999999999</v>
      </c>
      <c r="J33" s="278">
        <v>4.6163879999999997</v>
      </c>
      <c r="K33" s="278">
        <v>3.3033839999999999</v>
      </c>
      <c r="L33" s="278">
        <v>7.3499999999999987E-4</v>
      </c>
      <c r="M33" s="278">
        <v>1.0360560000000001</v>
      </c>
      <c r="N33" s="278">
        <v>1.321971</v>
      </c>
      <c r="O33" s="278">
        <v>0</v>
      </c>
      <c r="P33" s="227">
        <v>52.321562999999998</v>
      </c>
      <c r="Q33" s="228">
        <v>3.8312719992249815</v>
      </c>
    </row>
    <row r="34" spans="1:17" ht="20.100000000000001" customHeight="1">
      <c r="A34" s="258"/>
      <c r="B34" s="241"/>
      <c r="C34" s="279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1"/>
      <c r="Q34" s="282"/>
    </row>
    <row r="35" spans="1:17" ht="24.95" customHeight="1" thickBot="1">
      <c r="A35" s="258"/>
      <c r="B35" s="246" t="s">
        <v>168</v>
      </c>
      <c r="C35" s="247" t="s">
        <v>169</v>
      </c>
      <c r="D35" s="248">
        <v>1707.4232938537523</v>
      </c>
      <c r="E35" s="249">
        <v>1465.7635748088546</v>
      </c>
      <c r="F35" s="249">
        <v>1721.8192018596576</v>
      </c>
      <c r="G35" s="249">
        <v>1519.8139977702688</v>
      </c>
      <c r="H35" s="249">
        <v>1269.7078419345351</v>
      </c>
      <c r="I35" s="250">
        <v>1294.1930021484566</v>
      </c>
      <c r="J35" s="251">
        <v>1411.4872330000001</v>
      </c>
      <c r="K35" s="249">
        <v>1393.7491529756314</v>
      </c>
      <c r="L35" s="250">
        <v>1310.7514448125753</v>
      </c>
      <c r="M35" s="251">
        <v>1410.1869079999999</v>
      </c>
      <c r="N35" s="249">
        <v>1607.2271500636934</v>
      </c>
      <c r="O35" s="249">
        <v>1752.2916698769632</v>
      </c>
      <c r="P35" s="252">
        <v>17864.414471104385</v>
      </c>
      <c r="Q35" s="253">
        <v>0.98031097336878881</v>
      </c>
    </row>
    <row r="36" spans="1:17" ht="20.100000000000001" customHeight="1" thickBot="1">
      <c r="B36" s="254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5"/>
      <c r="Q36" s="257"/>
    </row>
    <row r="37" spans="1:17" ht="20.100000000000001" customHeight="1">
      <c r="B37" s="196"/>
      <c r="C37" s="197" t="s">
        <v>170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200"/>
      <c r="Q37" s="201"/>
    </row>
    <row r="38" spans="1:17" ht="24.95" customHeight="1">
      <c r="B38" s="207" t="s">
        <v>171</v>
      </c>
      <c r="C38" s="283" t="s">
        <v>172</v>
      </c>
      <c r="D38" s="284">
        <v>33.446870255998135</v>
      </c>
      <c r="E38" s="284">
        <v>27.730139762608289</v>
      </c>
      <c r="F38" s="284">
        <v>31.297070980687142</v>
      </c>
      <c r="G38" s="284">
        <v>24.965556623631478</v>
      </c>
      <c r="H38" s="284">
        <v>24.472884224863289</v>
      </c>
      <c r="I38" s="284">
        <v>24.93523111225462</v>
      </c>
      <c r="J38" s="284">
        <v>27.528624000000001</v>
      </c>
      <c r="K38" s="284">
        <v>25.026428872569799</v>
      </c>
      <c r="L38" s="284">
        <v>25.17375587385845</v>
      </c>
      <c r="M38" s="284">
        <v>26.827853000000001</v>
      </c>
      <c r="N38" s="284">
        <v>35.894100739734412</v>
      </c>
      <c r="O38" s="284">
        <v>35.537621995762109</v>
      </c>
      <c r="P38" s="285">
        <v>342.83613744196771</v>
      </c>
      <c r="Q38" s="286">
        <v>1.0309646201304006</v>
      </c>
    </row>
    <row r="39" spans="1:17" ht="24.95" customHeight="1" thickBot="1">
      <c r="B39" s="287" t="s">
        <v>173</v>
      </c>
      <c r="C39" s="288" t="s">
        <v>174</v>
      </c>
      <c r="D39" s="289">
        <v>1.9212731049993183E-2</v>
      </c>
      <c r="E39" s="289">
        <v>1.8567295926360871E-2</v>
      </c>
      <c r="F39" s="289">
        <v>1.7852250569770023E-2</v>
      </c>
      <c r="G39" s="289">
        <v>1.6161242264386911E-2</v>
      </c>
      <c r="H39" s="289">
        <v>1.8909943356588882E-2</v>
      </c>
      <c r="I39" s="289">
        <v>1.8902810571052683E-2</v>
      </c>
      <c r="J39" s="289">
        <v>1.9130174185425949E-2</v>
      </c>
      <c r="K39" s="289">
        <v>1.7639455593088608E-2</v>
      </c>
      <c r="L39" s="289">
        <v>1.8843686653207462E-2</v>
      </c>
      <c r="M39" s="289">
        <v>1.8669156175772923E-2</v>
      </c>
      <c r="N39" s="289">
        <v>2.1845071215641252E-2</v>
      </c>
      <c r="O39" s="289">
        <v>1.9877525308099726E-2</v>
      </c>
      <c r="P39" s="290">
        <v>1.8829648957599497E-2</v>
      </c>
      <c r="Q39" s="291">
        <v>1.0527920893898355</v>
      </c>
    </row>
    <row r="40" spans="1:17" ht="18.75">
      <c r="C40" s="292"/>
    </row>
    <row r="42" spans="1:17">
      <c r="E42" s="313"/>
      <c r="I42" s="293"/>
      <c r="J42" s="293"/>
      <c r="K42" s="293"/>
      <c r="L42" s="293"/>
      <c r="M42" s="293"/>
      <c r="N42" s="293"/>
      <c r="O42" s="293"/>
    </row>
    <row r="43" spans="1:17"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</row>
    <row r="44" spans="1:17"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  <row r="45" spans="1:17"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</row>
    <row r="46" spans="1:17"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</row>
    <row r="47" spans="1:17"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</row>
    <row r="48" spans="1:17"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</row>
    <row r="49" spans="4:15"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</row>
    <row r="50" spans="4:15"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</row>
    <row r="51" spans="4:15"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</row>
    <row r="52" spans="4:15"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</row>
    <row r="53" spans="4:15"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</row>
  </sheetData>
  <mergeCells count="16">
    <mergeCell ref="B1:Q1"/>
    <mergeCell ref="Q4:Q5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R46"/>
  <sheetViews>
    <sheetView topLeftCell="A34" zoomScale="70" zoomScaleNormal="70" workbookViewId="0">
      <pane xSplit="3" topLeftCell="D1" activePane="topRight" state="frozen"/>
      <selection pane="topRight" activeCell="M51" sqref="M51"/>
    </sheetView>
  </sheetViews>
  <sheetFormatPr defaultColWidth="9.140625" defaultRowHeight="12.75"/>
  <cols>
    <col min="1" max="2" width="9.140625" style="1"/>
    <col min="3" max="3" width="25.85546875" style="1" customWidth="1"/>
    <col min="4" max="15" width="12.7109375" style="1" customWidth="1"/>
    <col min="16" max="17" width="15.5703125" style="1" customWidth="1"/>
    <col min="18" max="16384" width="9.140625" style="1"/>
  </cols>
  <sheetData>
    <row r="1" spans="3:17" ht="15.75">
      <c r="C1" s="353" t="s">
        <v>181</v>
      </c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15">
      <c r="C3" s="358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4">
        <v>2025</v>
      </c>
      <c r="Q3" s="4" t="s">
        <v>191</v>
      </c>
    </row>
    <row r="4" spans="3:17" ht="15" customHeight="1">
      <c r="C4" s="359"/>
      <c r="D4" s="354" t="s">
        <v>14</v>
      </c>
      <c r="E4" s="354" t="s">
        <v>14</v>
      </c>
      <c r="F4" s="354" t="s">
        <v>14</v>
      </c>
      <c r="G4" s="354" t="s">
        <v>14</v>
      </c>
      <c r="H4" s="354" t="s">
        <v>14</v>
      </c>
      <c r="I4" s="354" t="s">
        <v>14</v>
      </c>
      <c r="J4" s="354" t="s">
        <v>14</v>
      </c>
      <c r="K4" s="354" t="s">
        <v>14</v>
      </c>
      <c r="L4" s="354" t="s">
        <v>14</v>
      </c>
      <c r="M4" s="354" t="s">
        <v>14</v>
      </c>
      <c r="N4" s="354" t="s">
        <v>14</v>
      </c>
      <c r="O4" s="354" t="s">
        <v>14</v>
      </c>
      <c r="P4" s="356" t="s">
        <v>14</v>
      </c>
      <c r="Q4" s="356" t="s">
        <v>15</v>
      </c>
    </row>
    <row r="5" spans="3:17" ht="13.5" thickBot="1">
      <c r="C5" s="360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7"/>
      <c r="Q5" s="357"/>
    </row>
    <row r="6" spans="3:17" ht="24.75" customHeight="1">
      <c r="C6" s="5" t="s">
        <v>16</v>
      </c>
      <c r="D6" s="6">
        <v>54.463068</v>
      </c>
      <c r="E6" s="6">
        <v>41.137602000000001</v>
      </c>
      <c r="F6" s="6">
        <v>63.846552000000003</v>
      </c>
      <c r="G6" s="6">
        <v>65.119361999999995</v>
      </c>
      <c r="H6" s="7">
        <v>35.520144000000002</v>
      </c>
      <c r="I6" s="7">
        <v>29.876044</v>
      </c>
      <c r="J6" s="7">
        <v>34.381534000000002</v>
      </c>
      <c r="K6" s="7">
        <v>31.234874000000001</v>
      </c>
      <c r="L6" s="7">
        <v>38.820914000000002</v>
      </c>
      <c r="M6" s="7">
        <v>52.393197999999998</v>
      </c>
      <c r="N6" s="7">
        <v>56.241107999999997</v>
      </c>
      <c r="O6" s="8">
        <v>74.569571999999994</v>
      </c>
      <c r="P6" s="9">
        <v>577.60397199999989</v>
      </c>
      <c r="Q6" s="326">
        <v>0.91049686042632783</v>
      </c>
    </row>
    <row r="7" spans="3:17" ht="24.75" customHeight="1">
      <c r="C7" s="10" t="s">
        <v>17</v>
      </c>
      <c r="D7" s="11">
        <v>23.336689200000031</v>
      </c>
      <c r="E7" s="12">
        <v>17.416013999999958</v>
      </c>
      <c r="F7" s="12">
        <v>27.472566000000008</v>
      </c>
      <c r="G7" s="12">
        <v>23.282772200000011</v>
      </c>
      <c r="H7" s="11">
        <v>12.807317399999969</v>
      </c>
      <c r="I7" s="11">
        <v>10.449462799999997</v>
      </c>
      <c r="J7" s="11">
        <v>11.726497999999999</v>
      </c>
      <c r="K7" s="11">
        <v>10.849247199999994</v>
      </c>
      <c r="L7" s="11">
        <v>14.345324400000003</v>
      </c>
      <c r="M7" s="11">
        <v>19.532498</v>
      </c>
      <c r="N7" s="11">
        <v>24.438176400000028</v>
      </c>
      <c r="O7" s="13">
        <v>28.617564800000089</v>
      </c>
      <c r="P7" s="14">
        <v>224.2741304000001</v>
      </c>
      <c r="Q7" s="327">
        <v>0.94506995313346009</v>
      </c>
    </row>
    <row r="8" spans="3:17" ht="24.75" customHeight="1">
      <c r="C8" s="15" t="s">
        <v>18</v>
      </c>
      <c r="D8" s="11">
        <v>36.540328000000002</v>
      </c>
      <c r="E8" s="16">
        <v>21.992740000000001</v>
      </c>
      <c r="F8" s="16">
        <v>57.087007999999997</v>
      </c>
      <c r="G8" s="16">
        <v>35.216191999999999</v>
      </c>
      <c r="H8" s="17">
        <v>17.259528</v>
      </c>
      <c r="I8" s="17">
        <v>10.035696</v>
      </c>
      <c r="J8" s="17">
        <v>9.6645559999999993</v>
      </c>
      <c r="K8" s="17">
        <v>10.015499999999999</v>
      </c>
      <c r="L8" s="17">
        <v>17.990324000000001</v>
      </c>
      <c r="M8" s="17">
        <v>24.793868</v>
      </c>
      <c r="N8" s="17">
        <v>41.098464</v>
      </c>
      <c r="O8" s="18">
        <v>41.017195999999998</v>
      </c>
      <c r="P8" s="19">
        <v>322.71140000000003</v>
      </c>
      <c r="Q8" s="328">
        <v>0.97655735089969742</v>
      </c>
    </row>
    <row r="9" spans="3:17" ht="24.75" customHeight="1">
      <c r="C9" s="10" t="s">
        <v>20</v>
      </c>
      <c r="D9" s="12">
        <v>89.206000000000003</v>
      </c>
      <c r="E9" s="11">
        <v>63.972000000000001</v>
      </c>
      <c r="F9" s="11">
        <v>120.206</v>
      </c>
      <c r="G9" s="11">
        <v>113.764</v>
      </c>
      <c r="H9" s="11">
        <v>59.113999999999997</v>
      </c>
      <c r="I9" s="12">
        <v>33.741999999999997</v>
      </c>
      <c r="J9" s="11">
        <v>25.11</v>
      </c>
      <c r="K9" s="11">
        <v>24.786000000000001</v>
      </c>
      <c r="L9" s="11">
        <v>28.876000000000001</v>
      </c>
      <c r="M9" s="11">
        <v>37.909999999999997</v>
      </c>
      <c r="N9" s="11">
        <v>96.825999999999993</v>
      </c>
      <c r="O9" s="11">
        <v>88.341999999999999</v>
      </c>
      <c r="P9" s="20">
        <v>781.85400000000004</v>
      </c>
      <c r="Q9" s="329">
        <v>1.0662798975525534</v>
      </c>
    </row>
    <row r="10" spans="3:17" ht="24.75" customHeight="1">
      <c r="C10" s="10" t="s">
        <v>21</v>
      </c>
      <c r="D10" s="12">
        <v>28.624199999999998</v>
      </c>
      <c r="E10" s="11">
        <v>20.757660000000001</v>
      </c>
      <c r="F10" s="12">
        <v>17.724167999999999</v>
      </c>
      <c r="G10" s="11">
        <v>18.138383999999999</v>
      </c>
      <c r="H10" s="11">
        <v>24.14808</v>
      </c>
      <c r="I10" s="12">
        <v>32.266475999999997</v>
      </c>
      <c r="J10" s="12">
        <v>29.669771999999998</v>
      </c>
      <c r="K10" s="12">
        <v>26.636147999999999</v>
      </c>
      <c r="L10" s="11">
        <v>5.6596320000000002</v>
      </c>
      <c r="M10" s="11">
        <v>8.5908239999999996</v>
      </c>
      <c r="N10" s="11">
        <v>14.478552000000001</v>
      </c>
      <c r="O10" s="11">
        <v>38.578583999999999</v>
      </c>
      <c r="P10" s="20">
        <v>265.27247999999997</v>
      </c>
      <c r="Q10" s="329">
        <v>0.66433655434502703</v>
      </c>
    </row>
    <row r="11" spans="3:17" ht="24.75" customHeight="1">
      <c r="C11" s="10" t="s">
        <v>22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20">
        <v>0</v>
      </c>
      <c r="Q11" s="329">
        <v>0</v>
      </c>
    </row>
    <row r="12" spans="3:17" ht="24.75" customHeight="1">
      <c r="C12" s="10" t="s">
        <v>23</v>
      </c>
      <c r="D12" s="13">
        <v>69.681083999999998</v>
      </c>
      <c r="E12" s="13">
        <v>64.981752</v>
      </c>
      <c r="F12" s="11">
        <v>43.375332</v>
      </c>
      <c r="G12" s="11">
        <v>21.324468</v>
      </c>
      <c r="H12" s="12">
        <v>42.278148000000002</v>
      </c>
      <c r="I12" s="12">
        <v>47.662824000000001</v>
      </c>
      <c r="J12" s="12">
        <v>64.0167</v>
      </c>
      <c r="K12" s="12">
        <v>58.565891999999998</v>
      </c>
      <c r="L12" s="21">
        <v>0.294624</v>
      </c>
      <c r="M12" s="11">
        <v>4.283004</v>
      </c>
      <c r="N12" s="12">
        <v>48.117696000000002</v>
      </c>
      <c r="O12" s="12">
        <v>77.800404</v>
      </c>
      <c r="P12" s="22">
        <v>542.38192800000002</v>
      </c>
      <c r="Q12" s="330">
        <v>0.77898554433859424</v>
      </c>
    </row>
    <row r="13" spans="3:17" ht="24.75" customHeight="1">
      <c r="C13" s="10" t="s">
        <v>24</v>
      </c>
      <c r="D13" s="13">
        <v>31.00911</v>
      </c>
      <c r="E13" s="13">
        <v>16.22841</v>
      </c>
      <c r="F13" s="11">
        <v>39.996000000000002</v>
      </c>
      <c r="G13" s="11">
        <v>36.542879999999997</v>
      </c>
      <c r="H13" s="11">
        <v>22.178640000000001</v>
      </c>
      <c r="I13" s="12">
        <v>10.46001</v>
      </c>
      <c r="J13" s="11">
        <v>9.27135</v>
      </c>
      <c r="K13" s="11">
        <v>7.8728100000000003</v>
      </c>
      <c r="L13" s="11">
        <v>6.2534999999999998</v>
      </c>
      <c r="M13" s="12">
        <v>6.7023000000000001</v>
      </c>
      <c r="N13" s="11">
        <v>16.26933</v>
      </c>
      <c r="O13" s="11">
        <v>17.887319999999999</v>
      </c>
      <c r="P13" s="20">
        <v>220.67166</v>
      </c>
      <c r="Q13" s="329">
        <v>1.370743216512005</v>
      </c>
    </row>
    <row r="14" spans="3:17" ht="24.75" customHeight="1">
      <c r="C14" s="10" t="s">
        <v>25</v>
      </c>
      <c r="D14" s="23">
        <v>6.7544399999999998</v>
      </c>
      <c r="E14" s="13">
        <v>3.2858100000000001</v>
      </c>
      <c r="F14" s="11">
        <v>8.17014</v>
      </c>
      <c r="G14" s="11">
        <v>10.305899999999999</v>
      </c>
      <c r="H14" s="11">
        <v>6.5399399999999996</v>
      </c>
      <c r="I14" s="12">
        <v>2.4733499999999999</v>
      </c>
      <c r="J14" s="11">
        <v>1.5514950000000001</v>
      </c>
      <c r="K14" s="11">
        <v>1.4627250000000001</v>
      </c>
      <c r="L14" s="11">
        <v>1.0017149999999999</v>
      </c>
      <c r="M14" s="12">
        <v>1.43451</v>
      </c>
      <c r="N14" s="11">
        <v>4.1626200000000004</v>
      </c>
      <c r="O14" s="11">
        <v>5.5824449999999999</v>
      </c>
      <c r="P14" s="20">
        <v>52.725090000000002</v>
      </c>
      <c r="Q14" s="329">
        <v>0.99045027229587113</v>
      </c>
    </row>
    <row r="15" spans="3:17" ht="24.75" customHeight="1">
      <c r="C15" s="10" t="s">
        <v>27</v>
      </c>
      <c r="D15" s="11">
        <v>53.580040267900159</v>
      </c>
      <c r="E15" s="11">
        <v>51.782650258913264</v>
      </c>
      <c r="F15" s="11">
        <v>10.868930054344643</v>
      </c>
      <c r="G15" s="11">
        <v>0</v>
      </c>
      <c r="H15" s="11">
        <v>2.5096100125480509</v>
      </c>
      <c r="I15" s="11">
        <v>42.622480213112276</v>
      </c>
      <c r="J15" s="11">
        <v>57.597050000000003</v>
      </c>
      <c r="K15" s="11">
        <v>50.285310251426573</v>
      </c>
      <c r="L15" s="11">
        <v>53.30178026650885</v>
      </c>
      <c r="M15" s="11">
        <v>68.390990000000002</v>
      </c>
      <c r="N15" s="12">
        <v>68.561440326402803</v>
      </c>
      <c r="O15" s="11">
        <v>82.023545999999996</v>
      </c>
      <c r="P15" s="20">
        <v>541.52382765115658</v>
      </c>
      <c r="Q15" s="329">
        <v>0.81789049561460381</v>
      </c>
    </row>
    <row r="16" spans="3:17" ht="24.75" customHeight="1">
      <c r="C16" s="10" t="s">
        <v>28</v>
      </c>
      <c r="D16" s="11">
        <v>22.584441000000002</v>
      </c>
      <c r="E16" s="11">
        <v>14.5626195</v>
      </c>
      <c r="F16" s="11">
        <v>32.817641999999999</v>
      </c>
      <c r="G16" s="11">
        <v>21.577363500000001</v>
      </c>
      <c r="H16" s="11">
        <v>12.837775499999999</v>
      </c>
      <c r="I16" s="11">
        <v>8.7191115000000003</v>
      </c>
      <c r="J16" s="12">
        <v>8.3492479999999993</v>
      </c>
      <c r="K16" s="11">
        <v>8.7225435000000004</v>
      </c>
      <c r="L16" s="11">
        <v>13.336455000000001</v>
      </c>
      <c r="M16" s="11">
        <v>16.597432999999999</v>
      </c>
      <c r="N16" s="12">
        <v>24.179364</v>
      </c>
      <c r="O16" s="11">
        <v>23.907757499999999</v>
      </c>
      <c r="P16" s="20">
        <v>208.191754</v>
      </c>
      <c r="Q16" s="329">
        <v>1.0064975738398851</v>
      </c>
    </row>
    <row r="17" spans="2:18" ht="24.75" customHeight="1">
      <c r="C17" s="10" t="s">
        <v>29</v>
      </c>
      <c r="D17" s="11">
        <v>28.883449600000031</v>
      </c>
      <c r="E17" s="11">
        <v>17.791743200000006</v>
      </c>
      <c r="F17" s="11">
        <v>31.816023999999977</v>
      </c>
      <c r="G17" s="11">
        <v>33.314183200000031</v>
      </c>
      <c r="H17" s="11">
        <v>23.326436000000037</v>
      </c>
      <c r="I17" s="11">
        <v>13.775746799999975</v>
      </c>
      <c r="J17" s="12">
        <v>10.098300999999999</v>
      </c>
      <c r="K17" s="12">
        <v>7.8470247999999847</v>
      </c>
      <c r="L17" s="12">
        <v>5.7239712000000145</v>
      </c>
      <c r="M17" s="12">
        <v>5.4887280000000001</v>
      </c>
      <c r="N17" s="12">
        <v>13.069596800000031</v>
      </c>
      <c r="O17" s="11">
        <v>22.148114000000064</v>
      </c>
      <c r="P17" s="20">
        <v>213.28331860000014</v>
      </c>
      <c r="Q17" s="329">
        <v>1.1976926224385305</v>
      </c>
    </row>
    <row r="18" spans="2:18" ht="24.75" customHeight="1">
      <c r="C18" s="10" t="s">
        <v>30</v>
      </c>
      <c r="D18" s="11">
        <v>7.8686076000000034</v>
      </c>
      <c r="E18" s="11">
        <v>5.1156916999999948</v>
      </c>
      <c r="F18" s="24">
        <v>8.1591383999999962</v>
      </c>
      <c r="G18" s="11">
        <v>8.6586093999999818</v>
      </c>
      <c r="H18" s="11">
        <v>7.2621212999999996</v>
      </c>
      <c r="I18" s="11">
        <v>4.2004815999999998</v>
      </c>
      <c r="J18" s="11">
        <v>3.1392190000000002</v>
      </c>
      <c r="K18" s="11">
        <v>2.6410244000000054</v>
      </c>
      <c r="L18" s="11">
        <v>2.2228185000000011</v>
      </c>
      <c r="M18" s="11">
        <v>2.4239250000000001</v>
      </c>
      <c r="N18" s="12">
        <v>3.8187205000000004</v>
      </c>
      <c r="O18" s="11">
        <v>6.7181043999999961</v>
      </c>
      <c r="P18" s="20">
        <v>62.22846179999997</v>
      </c>
      <c r="Q18" s="329">
        <v>1.0499584290210271</v>
      </c>
    </row>
    <row r="19" spans="2:18" ht="24.75" customHeight="1">
      <c r="C19" s="10" t="s">
        <v>31</v>
      </c>
      <c r="D19" s="21">
        <v>5.8967580000000002</v>
      </c>
      <c r="E19" s="21">
        <v>11.051166</v>
      </c>
      <c r="F19" s="12">
        <v>35.812286999999998</v>
      </c>
      <c r="G19" s="11">
        <v>13.661298</v>
      </c>
      <c r="H19" s="11">
        <v>11.626524</v>
      </c>
      <c r="I19" s="11">
        <v>8.9802300000000006</v>
      </c>
      <c r="J19" s="11">
        <v>4.3694280000000001</v>
      </c>
      <c r="K19" s="11">
        <v>2.213673</v>
      </c>
      <c r="L19" s="11">
        <v>16.485903</v>
      </c>
      <c r="M19" s="11">
        <v>26.092646999999999</v>
      </c>
      <c r="N19" s="12">
        <v>27.363755999999999</v>
      </c>
      <c r="O19" s="13">
        <v>9.4862040000000007</v>
      </c>
      <c r="P19" s="14">
        <v>173.039874</v>
      </c>
      <c r="Q19" s="327">
        <v>0.8911065416748416</v>
      </c>
    </row>
    <row r="20" spans="2:18" ht="24.75" customHeight="1">
      <c r="C20" s="10" t="s">
        <v>32</v>
      </c>
      <c r="D20" s="11">
        <v>3.8544</v>
      </c>
      <c r="E20" s="11">
        <v>1.9502010000000001</v>
      </c>
      <c r="F20" s="11">
        <v>11.661243000000001</v>
      </c>
      <c r="G20" s="11">
        <v>9.9471240000000005</v>
      </c>
      <c r="H20" s="11">
        <v>4.547466</v>
      </c>
      <c r="I20" s="11">
        <v>1.0088429999999999</v>
      </c>
      <c r="J20" s="11">
        <v>7.8474000000000002E-2</v>
      </c>
      <c r="K20" s="11">
        <v>0.15889500000000001</v>
      </c>
      <c r="L20" s="11">
        <v>0.35098800000000002</v>
      </c>
      <c r="M20" s="11">
        <v>0.39144600000000002</v>
      </c>
      <c r="N20" s="12">
        <v>3.9706920000000001</v>
      </c>
      <c r="O20" s="11">
        <v>8.0209799999999998</v>
      </c>
      <c r="P20" s="20">
        <v>45.940752000000003</v>
      </c>
      <c r="Q20" s="329">
        <v>0.96691573284214649</v>
      </c>
    </row>
    <row r="21" spans="2:18" ht="24.75" customHeight="1">
      <c r="C21" s="10" t="s">
        <v>33</v>
      </c>
      <c r="D21" s="21">
        <v>7.1192000000000002</v>
      </c>
      <c r="E21" s="21">
        <v>4.7348400000000002</v>
      </c>
      <c r="F21" s="12">
        <v>27.885660000000001</v>
      </c>
      <c r="G21" s="11">
        <v>16.681940000000001</v>
      </c>
      <c r="H21" s="11">
        <v>4.3179400000000001</v>
      </c>
      <c r="I21" s="11">
        <v>8.3599999999999994E-2</v>
      </c>
      <c r="J21" s="11">
        <v>0</v>
      </c>
      <c r="K21" s="11">
        <v>0</v>
      </c>
      <c r="L21" s="11">
        <v>0</v>
      </c>
      <c r="M21" s="11">
        <v>0.48708000000000001</v>
      </c>
      <c r="N21" s="12">
        <v>9.5862800000000004</v>
      </c>
      <c r="O21" s="13">
        <v>12.08196</v>
      </c>
      <c r="P21" s="14">
        <v>82.978499999999983</v>
      </c>
      <c r="Q21" s="327">
        <v>1.2678705287962162</v>
      </c>
    </row>
    <row r="22" spans="2:18" ht="24.75" customHeight="1">
      <c r="C22" s="10" t="s">
        <v>183</v>
      </c>
      <c r="D22" s="21">
        <v>4.2707775000000003</v>
      </c>
      <c r="E22" s="21">
        <v>2.2531245000000002</v>
      </c>
      <c r="F22" s="12">
        <v>18.192074999999999</v>
      </c>
      <c r="G22" s="11">
        <v>5.9291594999999999</v>
      </c>
      <c r="H22" s="11">
        <v>2.5758480000000001</v>
      </c>
      <c r="I22" s="11">
        <v>0.50349750000000004</v>
      </c>
      <c r="J22" s="11">
        <v>7.1444999999999995E-2</v>
      </c>
      <c r="K22" s="11">
        <v>0</v>
      </c>
      <c r="L22" s="11">
        <v>0.6313725</v>
      </c>
      <c r="M22" s="11">
        <v>0.79756099999999996</v>
      </c>
      <c r="N22" s="12">
        <v>9.2019345000000001</v>
      </c>
      <c r="O22" s="13">
        <v>5.3725484999999997</v>
      </c>
      <c r="P22" s="14">
        <v>49.799343499999999</v>
      </c>
      <c r="Q22" s="327">
        <v>17.274560030581231</v>
      </c>
    </row>
    <row r="23" spans="2:18" ht="24.75" customHeight="1" thickBot="1">
      <c r="C23" s="25" t="s">
        <v>34</v>
      </c>
      <c r="D23" s="26">
        <v>473.67259316790017</v>
      </c>
      <c r="E23" s="26">
        <v>359.01402415891323</v>
      </c>
      <c r="F23" s="26">
        <v>555.09076545434471</v>
      </c>
      <c r="G23" s="26">
        <v>433.46363580000002</v>
      </c>
      <c r="H23" s="26">
        <v>288.84951821254805</v>
      </c>
      <c r="I23" s="26">
        <v>256.85985341311221</v>
      </c>
      <c r="J23" s="26">
        <v>269.09507000000002</v>
      </c>
      <c r="K23" s="26">
        <v>243.29166715142654</v>
      </c>
      <c r="L23" s="26">
        <v>205.29532186650889</v>
      </c>
      <c r="M23" s="26">
        <v>276.31001199999997</v>
      </c>
      <c r="N23" s="26">
        <v>461.38373052640293</v>
      </c>
      <c r="O23" s="27">
        <v>542.15430020000019</v>
      </c>
      <c r="P23" s="28">
        <v>4364.4804919511562</v>
      </c>
      <c r="Q23" s="331">
        <v>0.93627905435777214</v>
      </c>
      <c r="R23" s="29"/>
    </row>
    <row r="24" spans="2:18" ht="24.75" customHeight="1">
      <c r="C24" s="5" t="s">
        <v>36</v>
      </c>
      <c r="D24" s="30">
        <v>185.91397483999972</v>
      </c>
      <c r="E24" s="31">
        <v>157.44616443999999</v>
      </c>
      <c r="F24" s="31">
        <v>125.52346288000003</v>
      </c>
      <c r="G24" s="31">
        <v>86.867173360000095</v>
      </c>
      <c r="H24" s="30">
        <v>148.87906699999999</v>
      </c>
      <c r="I24" s="30">
        <v>147.08441879999967</v>
      </c>
      <c r="J24" s="30">
        <v>148.96550199999999</v>
      </c>
      <c r="K24" s="30">
        <v>163.51080723999988</v>
      </c>
      <c r="L24" s="30">
        <v>172.84799575999995</v>
      </c>
      <c r="M24" s="30">
        <v>223.14698000000001</v>
      </c>
      <c r="N24" s="30">
        <v>232.64526428000005</v>
      </c>
      <c r="O24" s="32">
        <v>194.82492612000038</v>
      </c>
      <c r="P24" s="33">
        <v>1987.6557367199996</v>
      </c>
      <c r="Q24" s="332">
        <v>0.84065513033103656</v>
      </c>
    </row>
    <row r="25" spans="2:18" ht="24.75" customHeight="1">
      <c r="C25" s="10" t="s">
        <v>37</v>
      </c>
      <c r="D25" s="11">
        <v>167.0988259518503</v>
      </c>
      <c r="E25" s="34">
        <v>164.11452606854968</v>
      </c>
      <c r="F25" s="34">
        <v>144.659874</v>
      </c>
      <c r="G25" s="34">
        <v>129.48566347390002</v>
      </c>
      <c r="H25" s="11">
        <v>118.46797663285028</v>
      </c>
      <c r="I25" s="11">
        <v>105.34175962519939</v>
      </c>
      <c r="J25" s="11">
        <v>141.74909</v>
      </c>
      <c r="K25" s="11">
        <v>83.50924395677491</v>
      </c>
      <c r="L25" s="11">
        <v>56.674601559924973</v>
      </c>
      <c r="M25" s="11">
        <v>107.78619</v>
      </c>
      <c r="N25" s="11">
        <v>74.757770473025232</v>
      </c>
      <c r="O25" s="13">
        <v>118.88057168872483</v>
      </c>
      <c r="P25" s="14">
        <v>1412.5260934307996</v>
      </c>
      <c r="Q25" s="327">
        <v>0.95292975551090786</v>
      </c>
    </row>
    <row r="26" spans="2:18" ht="24.75" customHeight="1">
      <c r="C26" s="15" t="s">
        <v>38</v>
      </c>
      <c r="D26" s="11">
        <v>51.039200000000001</v>
      </c>
      <c r="E26" s="35">
        <v>123.89919999999999</v>
      </c>
      <c r="F26" s="35">
        <v>120.75839999999999</v>
      </c>
      <c r="G26" s="36">
        <v>55.012599999999999</v>
      </c>
      <c r="H26" s="35">
        <v>0</v>
      </c>
      <c r="I26" s="37">
        <v>123.65560000000001</v>
      </c>
      <c r="J26" s="35">
        <v>160.10900000000001</v>
      </c>
      <c r="K26" s="35">
        <v>108.9996</v>
      </c>
      <c r="L26" s="35">
        <v>134.19399999999999</v>
      </c>
      <c r="M26" s="35">
        <v>129.41159999999999</v>
      </c>
      <c r="N26" s="35">
        <v>81.754599999999996</v>
      </c>
      <c r="O26" s="35">
        <v>110.4316</v>
      </c>
      <c r="P26" s="38">
        <v>1199.2654000000002</v>
      </c>
      <c r="Q26" s="333">
        <v>0.90232054980166132</v>
      </c>
    </row>
    <row r="27" spans="2:18" ht="24.75" customHeight="1">
      <c r="C27" s="39" t="s">
        <v>39</v>
      </c>
      <c r="D27" s="35">
        <v>130.03280000000001</v>
      </c>
      <c r="E27" s="40">
        <v>108.2054</v>
      </c>
      <c r="F27" s="40">
        <v>139.399</v>
      </c>
      <c r="G27" s="40">
        <v>128.5598</v>
      </c>
      <c r="H27" s="40">
        <v>101.5326</v>
      </c>
      <c r="I27" s="34">
        <v>0</v>
      </c>
      <c r="J27" s="11">
        <v>0.83320000000000005</v>
      </c>
      <c r="K27" s="11">
        <v>136.64760000000001</v>
      </c>
      <c r="L27" s="40">
        <v>127.476</v>
      </c>
      <c r="M27" s="40">
        <v>136.19999999999999</v>
      </c>
      <c r="N27" s="40">
        <v>115.7246</v>
      </c>
      <c r="O27" s="40">
        <v>116.8888</v>
      </c>
      <c r="P27" s="41">
        <v>1241.4998000000001</v>
      </c>
      <c r="Q27" s="334">
        <v>0.97439342331816847</v>
      </c>
    </row>
    <row r="28" spans="2:18" ht="24.75" customHeight="1">
      <c r="B28" s="42"/>
      <c r="C28" s="39" t="s">
        <v>40</v>
      </c>
      <c r="D28" s="43">
        <v>198.96324000000001</v>
      </c>
      <c r="E28" s="40">
        <v>180.11630400000001</v>
      </c>
      <c r="F28" s="40">
        <v>198.525216</v>
      </c>
      <c r="G28" s="40">
        <v>157.72394399999999</v>
      </c>
      <c r="H28" s="40">
        <v>5.8995119999999996</v>
      </c>
      <c r="I28" s="34">
        <v>184.83287999999999</v>
      </c>
      <c r="J28" s="11">
        <v>155.29010400000001</v>
      </c>
      <c r="K28" s="11">
        <v>193.27552800000001</v>
      </c>
      <c r="L28" s="40">
        <v>189.01135199999999</v>
      </c>
      <c r="M28" s="40">
        <v>129.05606399999999</v>
      </c>
      <c r="N28" s="40">
        <v>191.21097599999999</v>
      </c>
      <c r="O28" s="40">
        <v>198.361896</v>
      </c>
      <c r="P28" s="41">
        <v>1982.2670159999998</v>
      </c>
      <c r="Q28" s="334">
        <v>1.0291077763617966</v>
      </c>
    </row>
    <row r="29" spans="2:18" ht="24.75" customHeight="1" thickBot="1">
      <c r="C29" s="44" t="s">
        <v>41</v>
      </c>
      <c r="D29" s="45">
        <v>733.0480407918501</v>
      </c>
      <c r="E29" s="45">
        <v>733.78159450854969</v>
      </c>
      <c r="F29" s="45">
        <v>728.86595288000001</v>
      </c>
      <c r="G29" s="45">
        <v>557.64918083390012</v>
      </c>
      <c r="H29" s="45">
        <v>374.77915563285029</v>
      </c>
      <c r="I29" s="45">
        <v>560.91465842519904</v>
      </c>
      <c r="J29" s="45">
        <v>606.94689599999992</v>
      </c>
      <c r="K29" s="45">
        <v>685.94277919677484</v>
      </c>
      <c r="L29" s="45">
        <v>680.20394931992496</v>
      </c>
      <c r="M29" s="45">
        <v>725.60083399999996</v>
      </c>
      <c r="N29" s="45">
        <v>696.09321075302523</v>
      </c>
      <c r="O29" s="46">
        <v>739.38779380872518</v>
      </c>
      <c r="P29" s="47">
        <v>7823.2140461507997</v>
      </c>
      <c r="Q29" s="335">
        <v>0.9339894652358246</v>
      </c>
    </row>
    <row r="30" spans="2:18" ht="24.75" customHeight="1">
      <c r="C30" s="48" t="s">
        <v>42</v>
      </c>
      <c r="D30" s="35">
        <v>17.062121999999999</v>
      </c>
      <c r="E30" s="49">
        <v>10.381304999999999</v>
      </c>
      <c r="F30" s="49">
        <v>16.774229999999999</v>
      </c>
      <c r="G30" s="49">
        <v>16.875408</v>
      </c>
      <c r="H30" s="49">
        <v>12.720939</v>
      </c>
      <c r="I30" s="50">
        <v>9.2777519999999996</v>
      </c>
      <c r="J30" s="51">
        <v>11.544324</v>
      </c>
      <c r="K30" s="51">
        <v>9.1207709999999995</v>
      </c>
      <c r="L30" s="49">
        <v>6.7703790000000001</v>
      </c>
      <c r="M30" s="49">
        <v>16.771293</v>
      </c>
      <c r="N30" s="49">
        <v>13.526337</v>
      </c>
      <c r="O30" s="49">
        <v>10.346028</v>
      </c>
      <c r="P30" s="52">
        <v>151.17088800000002</v>
      </c>
      <c r="Q30" s="336">
        <v>1.0909385346021199</v>
      </c>
    </row>
    <row r="31" spans="2:18" ht="24.75" customHeight="1">
      <c r="C31" s="39" t="s">
        <v>43</v>
      </c>
      <c r="D31" s="43">
        <v>10.282437</v>
      </c>
      <c r="E31" s="40">
        <v>6.2653800000000004</v>
      </c>
      <c r="F31" s="40">
        <v>13.038399</v>
      </c>
      <c r="G31" s="40">
        <v>11.474067</v>
      </c>
      <c r="H31" s="40">
        <v>9.5417850000000008</v>
      </c>
      <c r="I31" s="34">
        <v>6.4953570000000003</v>
      </c>
      <c r="J31" s="11">
        <v>8.7700469999999999</v>
      </c>
      <c r="K31" s="11">
        <v>7.4392230000000001</v>
      </c>
      <c r="L31" s="40">
        <v>5.2849830000000004</v>
      </c>
      <c r="M31" s="40">
        <v>13.014276000000001</v>
      </c>
      <c r="N31" s="40">
        <v>7.9900919999999998</v>
      </c>
      <c r="O31" s="40">
        <v>8.4336450000000003</v>
      </c>
      <c r="P31" s="41">
        <v>108.029691</v>
      </c>
      <c r="Q31" s="334">
        <v>1.0573754527222767</v>
      </c>
    </row>
    <row r="32" spans="2:18" ht="24.75" customHeight="1">
      <c r="C32" s="39" t="s">
        <v>44</v>
      </c>
      <c r="D32" s="35">
        <v>10.5292935</v>
      </c>
      <c r="E32" s="35">
        <v>7.3212149999999996</v>
      </c>
      <c r="F32" s="35">
        <v>15.087616499999999</v>
      </c>
      <c r="G32" s="35">
        <v>13.506256499999999</v>
      </c>
      <c r="H32" s="35">
        <v>10.5058965</v>
      </c>
      <c r="I32" s="37">
        <v>7.9789380000000003</v>
      </c>
      <c r="J32" s="17">
        <v>10.37261</v>
      </c>
      <c r="K32" s="17">
        <v>8.9710169999999998</v>
      </c>
      <c r="L32" s="35">
        <v>4.977951</v>
      </c>
      <c r="M32" s="35">
        <v>11.671193000000001</v>
      </c>
      <c r="N32" s="35">
        <v>10.792617</v>
      </c>
      <c r="O32" s="35">
        <v>8.2522110000000009</v>
      </c>
      <c r="P32" s="54">
        <v>119.96681500000001</v>
      </c>
      <c r="Q32" s="334">
        <v>1.1231458426697252</v>
      </c>
    </row>
    <row r="33" spans="3:18" ht="24.75" customHeight="1">
      <c r="C33" s="53" t="s">
        <v>184</v>
      </c>
      <c r="D33" s="43">
        <v>29.545857000000002</v>
      </c>
      <c r="E33" s="40">
        <v>14.062158</v>
      </c>
      <c r="F33" s="40">
        <v>26.214176999999999</v>
      </c>
      <c r="G33" s="40">
        <v>22.608233999999999</v>
      </c>
      <c r="H33" s="40">
        <v>17.131125000000001</v>
      </c>
      <c r="I33" s="34">
        <v>13.178979</v>
      </c>
      <c r="J33" s="11">
        <v>17.138418000000001</v>
      </c>
      <c r="K33" s="11">
        <v>14.063643000000001</v>
      </c>
      <c r="L33" s="40">
        <v>10.870728</v>
      </c>
      <c r="M33" s="40">
        <v>27.116661000000001</v>
      </c>
      <c r="N33" s="40">
        <v>20.617245</v>
      </c>
      <c r="O33" s="40">
        <v>16.833168000000001</v>
      </c>
      <c r="P33" s="41">
        <v>229.38039299999997</v>
      </c>
      <c r="Q33" s="334">
        <v>4.9504898555058556</v>
      </c>
    </row>
    <row r="34" spans="3:18" ht="24.75" customHeight="1">
      <c r="C34" s="39" t="s">
        <v>192</v>
      </c>
      <c r="D34" s="35">
        <v>0</v>
      </c>
      <c r="E34" s="35">
        <v>1.09395E-2</v>
      </c>
      <c r="F34" s="35">
        <v>5.4212400000000001</v>
      </c>
      <c r="G34" s="35">
        <v>4.1350484999999999</v>
      </c>
      <c r="H34" s="35">
        <v>1.9003049999999999</v>
      </c>
      <c r="I34" s="37">
        <v>1.7847390000000001</v>
      </c>
      <c r="J34" s="17">
        <v>2.7107030000000001</v>
      </c>
      <c r="K34" s="17">
        <v>3.4327755</v>
      </c>
      <c r="L34" s="35">
        <v>3.061839</v>
      </c>
      <c r="M34" s="35">
        <v>7.6186610000000003</v>
      </c>
      <c r="N34" s="35">
        <v>6.1642020000000004</v>
      </c>
      <c r="O34" s="35">
        <v>3.6846809999999999</v>
      </c>
      <c r="P34" s="54">
        <v>39.925133499999994</v>
      </c>
      <c r="Q34" s="334">
        <v>0</v>
      </c>
    </row>
    <row r="35" spans="3:18" ht="24.75" customHeight="1">
      <c r="C35" s="53" t="s">
        <v>193</v>
      </c>
      <c r="D35" s="43">
        <v>0</v>
      </c>
      <c r="E35" s="40">
        <v>0</v>
      </c>
      <c r="F35" s="40">
        <v>0</v>
      </c>
      <c r="G35" s="40">
        <v>0</v>
      </c>
      <c r="H35" s="40">
        <v>0</v>
      </c>
      <c r="I35" s="34">
        <v>0</v>
      </c>
      <c r="J35" s="11">
        <v>0</v>
      </c>
      <c r="K35" s="11">
        <v>0</v>
      </c>
      <c r="L35" s="40">
        <v>0</v>
      </c>
      <c r="M35" s="40">
        <v>0</v>
      </c>
      <c r="N35" s="40">
        <v>0</v>
      </c>
      <c r="O35" s="40">
        <v>1.0899570000000001</v>
      </c>
      <c r="P35" s="41">
        <v>1.0899570000000001</v>
      </c>
      <c r="Q35" s="334">
        <v>0</v>
      </c>
    </row>
    <row r="36" spans="3:18" ht="24.75" customHeight="1" thickBot="1">
      <c r="C36" s="44" t="s">
        <v>45</v>
      </c>
      <c r="D36" s="45">
        <v>67.419709499999996</v>
      </c>
      <c r="E36" s="45">
        <v>38.040997500000003</v>
      </c>
      <c r="F36" s="45">
        <v>76.535662500000001</v>
      </c>
      <c r="G36" s="45">
        <v>68.599013999999997</v>
      </c>
      <c r="H36" s="45">
        <v>51.800050499999998</v>
      </c>
      <c r="I36" s="45">
        <v>38.715764999999998</v>
      </c>
      <c r="J36" s="45">
        <v>50.536102</v>
      </c>
      <c r="K36" s="45">
        <v>43.027429499999997</v>
      </c>
      <c r="L36" s="45">
        <v>30.965879999999999</v>
      </c>
      <c r="M36" s="45">
        <v>76.192083999999994</v>
      </c>
      <c r="N36" s="45">
        <v>59.090493000000002</v>
      </c>
      <c r="O36" s="46">
        <v>48.639690000000002</v>
      </c>
      <c r="P36" s="47">
        <v>649.56287750000001</v>
      </c>
      <c r="Q36" s="335">
        <v>1.6491162317465995</v>
      </c>
      <c r="R36" s="29"/>
    </row>
    <row r="37" spans="3:18" ht="24.75" customHeight="1">
      <c r="C37" s="5" t="s">
        <v>46</v>
      </c>
      <c r="D37" s="30">
        <v>2.3865599999999998</v>
      </c>
      <c r="E37" s="31">
        <v>3.1352199999999999</v>
      </c>
      <c r="F37" s="31">
        <v>4.1757759999999999</v>
      </c>
      <c r="G37" s="31">
        <v>5.6475980000000003</v>
      </c>
      <c r="H37" s="30">
        <v>7.12514</v>
      </c>
      <c r="I37" s="30">
        <v>8.4636420000000001</v>
      </c>
      <c r="J37" s="30">
        <v>7.7168739999999998</v>
      </c>
      <c r="K37" s="30">
        <v>7.2282979999999997</v>
      </c>
      <c r="L37" s="30">
        <v>6.0742880000000001</v>
      </c>
      <c r="M37" s="30">
        <v>4.6617559999999996</v>
      </c>
      <c r="N37" s="30">
        <v>3.0615860000000001</v>
      </c>
      <c r="O37" s="32">
        <v>3.2152340000000001</v>
      </c>
      <c r="P37" s="33">
        <v>62.891972000000003</v>
      </c>
      <c r="Q37" s="332">
        <v>0.98809745185371578</v>
      </c>
    </row>
    <row r="38" spans="3:18" ht="24.75" customHeight="1">
      <c r="C38" s="10" t="s">
        <v>185</v>
      </c>
      <c r="D38" s="11">
        <v>1.602414</v>
      </c>
      <c r="E38" s="34">
        <v>2.3739374999999998</v>
      </c>
      <c r="F38" s="34">
        <v>3.2448570000000001</v>
      </c>
      <c r="G38" s="34">
        <v>4.2656625000000004</v>
      </c>
      <c r="H38" s="11">
        <v>5.4270810000000003</v>
      </c>
      <c r="I38" s="11">
        <v>6.2134875000000003</v>
      </c>
      <c r="J38" s="11">
        <v>5.8508839999999998</v>
      </c>
      <c r="K38" s="11">
        <v>5.4902759999999997</v>
      </c>
      <c r="L38" s="11">
        <v>4.6297350000000002</v>
      </c>
      <c r="M38" s="11">
        <v>3.5244659999999999</v>
      </c>
      <c r="N38" s="11">
        <v>2.0331630000000001</v>
      </c>
      <c r="O38" s="13">
        <v>1.8734759999999999</v>
      </c>
      <c r="P38" s="14">
        <v>46.529439500000002</v>
      </c>
      <c r="Q38" s="327">
        <v>1.4377077718233569</v>
      </c>
    </row>
    <row r="39" spans="3:18" ht="24.75" customHeight="1">
      <c r="C39" s="15" t="s">
        <v>186</v>
      </c>
      <c r="D39" s="11">
        <v>2.1557580000000001</v>
      </c>
      <c r="E39" s="35">
        <v>3.7078139999999999</v>
      </c>
      <c r="F39" s="35">
        <v>7.1864759999999999</v>
      </c>
      <c r="G39" s="36">
        <v>9.4482300000000006</v>
      </c>
      <c r="H39" s="35">
        <v>11.916069</v>
      </c>
      <c r="I39" s="37">
        <v>14.440338000000001</v>
      </c>
      <c r="J39" s="35">
        <v>14.185908</v>
      </c>
      <c r="K39" s="35">
        <v>11.087999999999999</v>
      </c>
      <c r="L39" s="35">
        <v>9.5215890000000005</v>
      </c>
      <c r="M39" s="35">
        <v>6.7588290000000004</v>
      </c>
      <c r="N39" s="35">
        <v>3.6309900000000002</v>
      </c>
      <c r="O39" s="35">
        <v>3.9597359999999999</v>
      </c>
      <c r="P39" s="38">
        <v>97.99973700000001</v>
      </c>
      <c r="Q39" s="333">
        <v>2.3087422645147244</v>
      </c>
    </row>
    <row r="40" spans="3:18" ht="24.75" customHeight="1">
      <c r="C40" s="39" t="s">
        <v>187</v>
      </c>
      <c r="D40" s="35">
        <v>6.8146979999999999</v>
      </c>
      <c r="E40" s="40">
        <v>9.2684789999999992</v>
      </c>
      <c r="F40" s="40">
        <v>12.194556</v>
      </c>
      <c r="G40" s="40">
        <v>13.573791</v>
      </c>
      <c r="H40" s="40">
        <v>16.666253999999999</v>
      </c>
      <c r="I40" s="34">
        <v>19.664732999999998</v>
      </c>
      <c r="J40" s="11">
        <v>21.379017000000001</v>
      </c>
      <c r="K40" s="11">
        <v>17.106870000000001</v>
      </c>
      <c r="L40" s="40">
        <v>15.598836</v>
      </c>
      <c r="M40" s="40">
        <v>13.640649</v>
      </c>
      <c r="N40" s="40">
        <v>8.2727039999999992</v>
      </c>
      <c r="O40" s="40">
        <v>8.5033740000000009</v>
      </c>
      <c r="P40" s="41">
        <v>162.68396100000001</v>
      </c>
      <c r="Q40" s="334">
        <v>2.7683065982482091</v>
      </c>
    </row>
    <row r="41" spans="3:18" ht="24.75" customHeight="1">
      <c r="C41" s="39" t="s">
        <v>188</v>
      </c>
      <c r="D41" s="43">
        <v>0.96934200000000004</v>
      </c>
      <c r="E41" s="40">
        <v>1.598916</v>
      </c>
      <c r="F41" s="40">
        <v>3.0678999999999998</v>
      </c>
      <c r="G41" s="40">
        <v>4.1861600000000001</v>
      </c>
      <c r="H41" s="40">
        <v>5.2154299999999996</v>
      </c>
      <c r="I41" s="34">
        <v>6.53125</v>
      </c>
      <c r="J41" s="11">
        <v>5.6277980000000003</v>
      </c>
      <c r="K41" s="11">
        <v>5.4758880000000003</v>
      </c>
      <c r="L41" s="40">
        <v>3.8660160000000001</v>
      </c>
      <c r="M41" s="40">
        <v>2.256386</v>
      </c>
      <c r="N41" s="40">
        <v>1.2571460000000001</v>
      </c>
      <c r="O41" s="40">
        <v>0.86867000000000005</v>
      </c>
      <c r="P41" s="41">
        <v>40.920901999999998</v>
      </c>
      <c r="Q41" s="334">
        <v>3.5102332366467821</v>
      </c>
    </row>
    <row r="42" spans="3:18" ht="24.75" customHeight="1">
      <c r="C42" s="15" t="s">
        <v>194</v>
      </c>
      <c r="D42" s="11">
        <v>0</v>
      </c>
      <c r="E42" s="35">
        <v>0</v>
      </c>
      <c r="F42" s="35">
        <v>0</v>
      </c>
      <c r="G42" s="36">
        <v>0</v>
      </c>
      <c r="H42" s="35">
        <v>0.26536949999999998</v>
      </c>
      <c r="I42" s="37">
        <v>2.4838935000000002</v>
      </c>
      <c r="J42" s="35">
        <v>2.2838970000000001</v>
      </c>
      <c r="K42" s="35">
        <v>2.1210585000000002</v>
      </c>
      <c r="L42" s="35">
        <v>1.8042255</v>
      </c>
      <c r="M42" s="35">
        <v>1.4127799999999999</v>
      </c>
      <c r="N42" s="35">
        <v>0.87969750000000002</v>
      </c>
      <c r="O42" s="35">
        <v>0.93040199999999995</v>
      </c>
      <c r="P42" s="38">
        <v>12.181323500000001</v>
      </c>
      <c r="Q42" s="333">
        <v>0</v>
      </c>
    </row>
    <row r="43" spans="3:18" ht="24.75" customHeight="1">
      <c r="C43" s="39" t="s">
        <v>195</v>
      </c>
      <c r="D43" s="35">
        <v>0</v>
      </c>
      <c r="E43" s="40">
        <v>0</v>
      </c>
      <c r="F43" s="40">
        <v>0</v>
      </c>
      <c r="G43" s="40">
        <v>0</v>
      </c>
      <c r="H43" s="40">
        <v>0</v>
      </c>
      <c r="I43" s="34">
        <v>0.94827700000000004</v>
      </c>
      <c r="J43" s="11">
        <v>1.9032640000000001</v>
      </c>
      <c r="K43" s="11">
        <v>1.858703</v>
      </c>
      <c r="L43" s="40">
        <v>1.6116870000000001</v>
      </c>
      <c r="M43" s="40">
        <v>1.18635</v>
      </c>
      <c r="N43" s="40">
        <v>0.79987600000000003</v>
      </c>
      <c r="O43" s="40">
        <v>1.017522</v>
      </c>
      <c r="P43" s="41">
        <v>9.3256789999999992</v>
      </c>
      <c r="Q43" s="334">
        <v>0</v>
      </c>
    </row>
    <row r="44" spans="3:18" ht="24.75" customHeight="1">
      <c r="C44" s="39" t="s">
        <v>196</v>
      </c>
      <c r="D44" s="43">
        <v>0</v>
      </c>
      <c r="E44" s="40">
        <v>0</v>
      </c>
      <c r="F44" s="40">
        <v>0</v>
      </c>
      <c r="G44" s="40">
        <v>0</v>
      </c>
      <c r="H44" s="40">
        <v>0</v>
      </c>
      <c r="I44" s="34">
        <v>3.6257100000000002</v>
      </c>
      <c r="J44" s="11">
        <v>9.2679179999999999</v>
      </c>
      <c r="K44" s="11">
        <v>8.6985360000000007</v>
      </c>
      <c r="L44" s="40">
        <v>7.3485719999999999</v>
      </c>
      <c r="M44" s="40">
        <v>5.2958400000000001</v>
      </c>
      <c r="N44" s="40">
        <v>3.4969769999999998</v>
      </c>
      <c r="O44" s="40">
        <v>3.9485160000000001</v>
      </c>
      <c r="P44" s="41">
        <v>41.682068999999998</v>
      </c>
      <c r="Q44" s="334">
        <v>0</v>
      </c>
    </row>
    <row r="45" spans="3:18" ht="24.75" customHeight="1" thickBot="1">
      <c r="C45" s="44" t="s">
        <v>47</v>
      </c>
      <c r="D45" s="45">
        <v>13.928771999999999</v>
      </c>
      <c r="E45" s="45">
        <v>20.084366499999998</v>
      </c>
      <c r="F45" s="45">
        <v>29.869565000000001</v>
      </c>
      <c r="G45" s="45">
        <v>37.121441500000003</v>
      </c>
      <c r="H45" s="45">
        <v>46.615343499999994</v>
      </c>
      <c r="I45" s="45">
        <v>62.371330999999998</v>
      </c>
      <c r="J45" s="45">
        <v>68.215559999999996</v>
      </c>
      <c r="K45" s="45">
        <v>59.067629499999995</v>
      </c>
      <c r="L45" s="45">
        <v>50.4549485</v>
      </c>
      <c r="M45" s="45">
        <v>38.737055999999995</v>
      </c>
      <c r="N45" s="45">
        <v>23.432139500000002</v>
      </c>
      <c r="O45" s="46">
        <v>24.316930000000003</v>
      </c>
      <c r="P45" s="47">
        <v>474.21508299999999</v>
      </c>
      <c r="Q45" s="335">
        <v>2.2702248531141342</v>
      </c>
    </row>
    <row r="46" spans="3:18" ht="24.75" customHeight="1" thickBot="1">
      <c r="C46" s="55" t="s">
        <v>48</v>
      </c>
      <c r="D46" s="56">
        <v>1288.0691154597503</v>
      </c>
      <c r="E46" s="57">
        <v>1150.9209826674628</v>
      </c>
      <c r="F46" s="57">
        <v>1390.3619458343446</v>
      </c>
      <c r="G46" s="57">
        <v>1096.8332721339</v>
      </c>
      <c r="H46" s="57">
        <v>762.04406784539833</v>
      </c>
      <c r="I46" s="57">
        <v>918.86160783831133</v>
      </c>
      <c r="J46" s="57">
        <v>994.79362800000001</v>
      </c>
      <c r="K46" s="57">
        <v>1031.3295053482013</v>
      </c>
      <c r="L46" s="57">
        <v>966.92009968643379</v>
      </c>
      <c r="M46" s="57">
        <v>1116.839986</v>
      </c>
      <c r="N46" s="57">
        <v>1239.9995737794279</v>
      </c>
      <c r="O46" s="58">
        <v>1354.4987140087253</v>
      </c>
      <c r="P46" s="59">
        <v>13311.472498601954</v>
      </c>
      <c r="Q46" s="337">
        <v>0.97588482419175049</v>
      </c>
    </row>
  </sheetData>
  <mergeCells count="16">
    <mergeCell ref="C1:Q1"/>
    <mergeCell ref="L4:L5"/>
    <mergeCell ref="M4:M5"/>
    <mergeCell ref="N4:N5"/>
    <mergeCell ref="O4:O5"/>
    <mergeCell ref="P4:P5"/>
    <mergeCell ref="Q4:Q5"/>
    <mergeCell ref="C3:C5"/>
    <mergeCell ref="D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Q27"/>
  <sheetViews>
    <sheetView zoomScale="70" zoomScaleNormal="70" workbookViewId="0">
      <selection activeCell="H7" sqref="H7"/>
    </sheetView>
  </sheetViews>
  <sheetFormatPr defaultColWidth="9.140625" defaultRowHeight="12.75"/>
  <cols>
    <col min="1" max="1" width="9.140625" style="1" customWidth="1"/>
    <col min="2" max="2" width="3.5703125" style="1" customWidth="1"/>
    <col min="3" max="3" width="32.7109375" style="1" bestFit="1" customWidth="1"/>
    <col min="4" max="15" width="12.7109375" style="1" customWidth="1"/>
    <col min="16" max="17" width="15.7109375" style="1" customWidth="1"/>
    <col min="18" max="16384" width="9.140625" style="1"/>
  </cols>
  <sheetData>
    <row r="1" spans="2:17">
      <c r="C1" s="364" t="s">
        <v>182</v>
      </c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</row>
    <row r="2" spans="2:17" ht="16.5" thickBot="1">
      <c r="C2" s="60" t="s">
        <v>0</v>
      </c>
      <c r="D2" s="60"/>
      <c r="E2" s="60"/>
      <c r="F2" s="60"/>
      <c r="G2" s="60" t="s">
        <v>0</v>
      </c>
      <c r="H2" s="60"/>
      <c r="I2" s="60"/>
      <c r="J2" s="60"/>
      <c r="K2" s="60"/>
      <c r="L2" s="60"/>
      <c r="M2" s="60" t="s">
        <v>0</v>
      </c>
      <c r="N2" s="60"/>
      <c r="O2" s="60"/>
      <c r="P2" s="60" t="s">
        <v>0</v>
      </c>
    </row>
    <row r="3" spans="2:17" ht="15.75">
      <c r="C3" s="361" t="s">
        <v>50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12</v>
      </c>
      <c r="O3" s="61" t="s">
        <v>13</v>
      </c>
      <c r="P3" s="4">
        <v>2025</v>
      </c>
      <c r="Q3" s="4" t="s">
        <v>191</v>
      </c>
    </row>
    <row r="4" spans="2:17" ht="15.75">
      <c r="C4" s="3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  <c r="Q4" s="64"/>
    </row>
    <row r="5" spans="2:17" ht="16.5" thickBot="1">
      <c r="C5" s="363"/>
      <c r="D5" s="65" t="s">
        <v>14</v>
      </c>
      <c r="E5" s="66" t="s">
        <v>14</v>
      </c>
      <c r="F5" s="66" t="s">
        <v>14</v>
      </c>
      <c r="G5" s="66" t="s">
        <v>14</v>
      </c>
      <c r="H5" s="66" t="s">
        <v>14</v>
      </c>
      <c r="I5" s="66" t="s">
        <v>14</v>
      </c>
      <c r="J5" s="66" t="s">
        <v>14</v>
      </c>
      <c r="K5" s="66" t="s">
        <v>14</v>
      </c>
      <c r="L5" s="66" t="s">
        <v>14</v>
      </c>
      <c r="M5" s="66" t="s">
        <v>14</v>
      </c>
      <c r="N5" s="66" t="s">
        <v>14</v>
      </c>
      <c r="O5" s="66" t="s">
        <v>14</v>
      </c>
      <c r="P5" s="67" t="s">
        <v>14</v>
      </c>
      <c r="Q5" s="67" t="s">
        <v>15</v>
      </c>
    </row>
    <row r="6" spans="2:17" ht="24.75" customHeight="1" thickBot="1">
      <c r="B6" s="68"/>
      <c r="C6" s="69" t="s">
        <v>49</v>
      </c>
      <c r="D6" s="70">
        <v>1126.1435588537522</v>
      </c>
      <c r="E6" s="70">
        <v>1019.2516158088547</v>
      </c>
      <c r="F6" s="70">
        <v>964.02514485965764</v>
      </c>
      <c r="G6" s="70">
        <v>850.98094977026869</v>
      </c>
      <c r="H6" s="70">
        <v>781.03806493453499</v>
      </c>
      <c r="I6" s="70">
        <v>768.9645591484566</v>
      </c>
      <c r="J6" s="70">
        <v>827.84333500000002</v>
      </c>
      <c r="K6" s="70">
        <v>803.02436097563145</v>
      </c>
      <c r="L6" s="70">
        <v>757.68286181257531</v>
      </c>
      <c r="M6" s="70">
        <v>923.19622000000004</v>
      </c>
      <c r="N6" s="70">
        <v>1006.9259380636935</v>
      </c>
      <c r="O6" s="70">
        <v>1184.4889108769632</v>
      </c>
      <c r="P6" s="70">
        <v>11011.038907104386</v>
      </c>
      <c r="Q6" s="319">
        <v>0.99670587384251319</v>
      </c>
    </row>
    <row r="7" spans="2:17" ht="24.75" customHeight="1">
      <c r="B7" s="68"/>
      <c r="C7" s="71" t="s">
        <v>51</v>
      </c>
      <c r="D7" s="72">
        <v>494.56063729739094</v>
      </c>
      <c r="E7" s="72">
        <v>442.57990807457469</v>
      </c>
      <c r="F7" s="72">
        <v>428.87529006185025</v>
      </c>
      <c r="G7" s="72">
        <v>383.24454078952522</v>
      </c>
      <c r="H7" s="72">
        <v>348.1190360025999</v>
      </c>
      <c r="I7" s="72">
        <v>336.17756362260019</v>
      </c>
      <c r="J7" s="72">
        <v>361.40808299999998</v>
      </c>
      <c r="K7" s="72">
        <v>357.21383005342523</v>
      </c>
      <c r="L7" s="72">
        <v>342.40832131467533</v>
      </c>
      <c r="M7" s="72">
        <v>422.475053</v>
      </c>
      <c r="N7" s="72">
        <v>447.517702983775</v>
      </c>
      <c r="O7" s="72">
        <v>529.26313380920021</v>
      </c>
      <c r="P7" s="314">
        <v>4893.843100009617</v>
      </c>
      <c r="Q7" s="320">
        <v>1.0317395068504545</v>
      </c>
    </row>
    <row r="8" spans="2:17" ht="24.75" customHeight="1">
      <c r="B8" s="68"/>
      <c r="C8" s="73" t="s">
        <v>52</v>
      </c>
      <c r="D8" s="74">
        <v>44.915070175999958</v>
      </c>
      <c r="E8" s="74">
        <v>44.396139337999998</v>
      </c>
      <c r="F8" s="74">
        <v>45.895143837999974</v>
      </c>
      <c r="G8" s="74">
        <v>39.696665973999984</v>
      </c>
      <c r="H8" s="74">
        <v>36.013664433999978</v>
      </c>
      <c r="I8" s="74">
        <v>40.378847017999988</v>
      </c>
      <c r="J8" s="74">
        <v>42.954414999999997</v>
      </c>
      <c r="K8" s="74">
        <v>39.365534071999988</v>
      </c>
      <c r="L8" s="74">
        <v>38.096776859999977</v>
      </c>
      <c r="M8" s="74">
        <v>31.15232</v>
      </c>
      <c r="N8" s="74">
        <v>42.871223705999959</v>
      </c>
      <c r="O8" s="74">
        <v>42.902408662000028</v>
      </c>
      <c r="P8" s="315">
        <v>488.63820907799982</v>
      </c>
      <c r="Q8" s="321">
        <v>0.96497588484510211</v>
      </c>
    </row>
    <row r="9" spans="2:17" ht="24.75" customHeight="1">
      <c r="B9" s="68"/>
      <c r="C9" s="75" t="s">
        <v>53</v>
      </c>
      <c r="D9" s="76">
        <v>9.4010336700000021</v>
      </c>
      <c r="E9" s="76">
        <v>8.5138551239999991</v>
      </c>
      <c r="F9" s="76">
        <v>7.4511021639999955</v>
      </c>
      <c r="G9" s="76">
        <v>7.3357433109999999</v>
      </c>
      <c r="H9" s="76">
        <v>6.4824688179999992</v>
      </c>
      <c r="I9" s="76">
        <v>6.1997328550000015</v>
      </c>
      <c r="J9" s="76">
        <v>6.8838330000000001</v>
      </c>
      <c r="K9" s="76">
        <v>5.2532682070000023</v>
      </c>
      <c r="L9" s="76">
        <v>4.1886031460000019</v>
      </c>
      <c r="M9" s="76">
        <v>5.4288569999999998</v>
      </c>
      <c r="N9" s="76">
        <v>5.6165476480000018</v>
      </c>
      <c r="O9" s="76">
        <v>6.1830897410000016</v>
      </c>
      <c r="P9" s="316">
        <v>78.938134684000019</v>
      </c>
      <c r="Q9" s="322">
        <v>0.86556136963195174</v>
      </c>
    </row>
    <row r="10" spans="2:17" ht="24.75" customHeight="1" thickBot="1">
      <c r="B10" s="68"/>
      <c r="C10" s="69" t="s">
        <v>35</v>
      </c>
      <c r="D10" s="70">
        <v>548.87674114339086</v>
      </c>
      <c r="E10" s="70">
        <v>495.48990253657473</v>
      </c>
      <c r="F10" s="70">
        <v>482.22153606385024</v>
      </c>
      <c r="G10" s="70">
        <v>430.27695007452519</v>
      </c>
      <c r="H10" s="70">
        <v>390.61516925459989</v>
      </c>
      <c r="I10" s="70">
        <v>382.75614349560021</v>
      </c>
      <c r="J10" s="70">
        <v>411.246331</v>
      </c>
      <c r="K10" s="70">
        <v>401.83263233242525</v>
      </c>
      <c r="L10" s="70">
        <v>384.6937013206753</v>
      </c>
      <c r="M10" s="70">
        <v>459.05623000000003</v>
      </c>
      <c r="N10" s="70">
        <v>496.00547433777501</v>
      </c>
      <c r="O10" s="70">
        <v>578.3486322122003</v>
      </c>
      <c r="P10" s="317">
        <v>5461.4194437716169</v>
      </c>
      <c r="Q10" s="323">
        <v>1.0225719721231519</v>
      </c>
    </row>
    <row r="11" spans="2:17" ht="24.75" customHeight="1">
      <c r="B11" s="68"/>
      <c r="C11" s="75" t="s">
        <v>54</v>
      </c>
      <c r="D11" s="77">
        <v>426.85109617180001</v>
      </c>
      <c r="E11" s="77">
        <v>390.32109265880001</v>
      </c>
      <c r="F11" s="77">
        <v>352.80180549419987</v>
      </c>
      <c r="G11" s="77">
        <v>299.1313598939999</v>
      </c>
      <c r="H11" s="77">
        <v>276.32889201520015</v>
      </c>
      <c r="I11" s="77">
        <v>275.43097115980004</v>
      </c>
      <c r="J11" s="77">
        <v>297.36954400000002</v>
      </c>
      <c r="K11" s="77">
        <v>286.1478778421</v>
      </c>
      <c r="L11" s="77">
        <v>274.93422389600005</v>
      </c>
      <c r="M11" s="77">
        <v>339.52811200000002</v>
      </c>
      <c r="N11" s="77">
        <v>372.97245352479985</v>
      </c>
      <c r="O11" s="77">
        <v>446.9123838647003</v>
      </c>
      <c r="P11" s="318">
        <v>4038.7298125214002</v>
      </c>
      <c r="Q11" s="324">
        <v>0.99373646794844372</v>
      </c>
    </row>
    <row r="12" spans="2:17" ht="24.75" customHeight="1">
      <c r="B12" s="68"/>
      <c r="C12" s="75" t="s">
        <v>52</v>
      </c>
      <c r="D12" s="77">
        <v>0.23294699999999996</v>
      </c>
      <c r="E12" s="77">
        <v>0.17018099999999997</v>
      </c>
      <c r="F12" s="77">
        <v>0.78912899999999997</v>
      </c>
      <c r="G12" s="77">
        <v>8.4314999999999987E-2</v>
      </c>
      <c r="H12" s="77">
        <v>7.5074999999999989E-2</v>
      </c>
      <c r="I12" s="77">
        <v>9.4841999999999982E-2</v>
      </c>
      <c r="J12" s="77">
        <v>6.8243999999999999E-2</v>
      </c>
      <c r="K12" s="77">
        <v>6.4052999999999999E-2</v>
      </c>
      <c r="L12" s="77">
        <v>5.7155999999999992E-2</v>
      </c>
      <c r="M12" s="77">
        <v>7.0586999999999997E-2</v>
      </c>
      <c r="N12" s="77">
        <v>7.0619999999999988E-2</v>
      </c>
      <c r="O12" s="77">
        <v>7.3259999999999992E-2</v>
      </c>
      <c r="P12" s="77">
        <v>1.850409</v>
      </c>
      <c r="Q12" s="321">
        <v>9.5231819414668996E-3</v>
      </c>
    </row>
    <row r="13" spans="2:17" ht="24.75" customHeight="1">
      <c r="B13" s="68"/>
      <c r="C13" s="75" t="s">
        <v>55</v>
      </c>
      <c r="D13" s="77">
        <v>1.7370353999999999</v>
      </c>
      <c r="E13" s="77">
        <v>0.85137180000000001</v>
      </c>
      <c r="F13" s="77">
        <v>0.54562555000000013</v>
      </c>
      <c r="G13" s="77">
        <v>1.5106802999999998</v>
      </c>
      <c r="H13" s="77">
        <v>1.9446441000000001</v>
      </c>
      <c r="I13" s="77">
        <v>1.5685457999999999</v>
      </c>
      <c r="J13" s="77">
        <v>1.241649</v>
      </c>
      <c r="K13" s="77">
        <v>1.0653386</v>
      </c>
      <c r="L13" s="77">
        <v>0.67283989999999994</v>
      </c>
      <c r="M13" s="77">
        <v>0.71283399999999997</v>
      </c>
      <c r="N13" s="77">
        <v>2.0159218000000001</v>
      </c>
      <c r="O13" s="77">
        <v>1.4514636500000004</v>
      </c>
      <c r="P13" s="77">
        <v>15.3179499</v>
      </c>
      <c r="Q13" s="321">
        <v>0.94521803406335958</v>
      </c>
    </row>
    <row r="14" spans="2:17" ht="24.75" customHeight="1" thickBot="1">
      <c r="B14" s="68"/>
      <c r="C14" s="69" t="s">
        <v>19</v>
      </c>
      <c r="D14" s="70">
        <v>428.8210785718</v>
      </c>
      <c r="E14" s="70">
        <v>391.34264545880001</v>
      </c>
      <c r="F14" s="70">
        <v>354.13656004419988</v>
      </c>
      <c r="G14" s="70">
        <v>300.72635519399989</v>
      </c>
      <c r="H14" s="70">
        <v>278.34861111520019</v>
      </c>
      <c r="I14" s="70">
        <v>277.09435895980005</v>
      </c>
      <c r="J14" s="70">
        <v>298.67943700000001</v>
      </c>
      <c r="K14" s="70">
        <v>287.27726944210002</v>
      </c>
      <c r="L14" s="70">
        <v>275.664219796</v>
      </c>
      <c r="M14" s="70">
        <v>340.311533</v>
      </c>
      <c r="N14" s="70">
        <v>375.05899532479981</v>
      </c>
      <c r="O14" s="70">
        <v>448.4371075147003</v>
      </c>
      <c r="P14" s="70">
        <v>4055.8981714214001</v>
      </c>
      <c r="Q14" s="325">
        <v>0.94881525923660615</v>
      </c>
    </row>
    <row r="15" spans="2:17" ht="24.75" customHeight="1">
      <c r="B15" s="68"/>
      <c r="C15" s="75" t="s">
        <v>54</v>
      </c>
      <c r="D15" s="77">
        <v>146.2519031712813</v>
      </c>
      <c r="E15" s="77">
        <v>129.88458621540002</v>
      </c>
      <c r="F15" s="77">
        <v>122.26253756928755</v>
      </c>
      <c r="G15" s="77">
        <v>104.14554915154362</v>
      </c>
      <c r="H15" s="77">
        <v>90.934613988574938</v>
      </c>
      <c r="I15" s="77">
        <v>94.687695157256286</v>
      </c>
      <c r="J15" s="77">
        <v>108.831778</v>
      </c>
      <c r="K15" s="77">
        <v>106.96342684630618</v>
      </c>
      <c r="L15" s="77">
        <v>94.525296124699992</v>
      </c>
      <c r="M15" s="77">
        <v>118.69330600000001</v>
      </c>
      <c r="N15" s="77">
        <v>131.58769667951873</v>
      </c>
      <c r="O15" s="77">
        <v>154.89832425526254</v>
      </c>
      <c r="P15" s="77">
        <v>1403.6667131591312</v>
      </c>
      <c r="Q15" s="321">
        <v>1.0134573762446517</v>
      </c>
    </row>
    <row r="16" spans="2:17" ht="24.75" customHeight="1">
      <c r="B16" s="68"/>
      <c r="C16" s="75" t="s">
        <v>52</v>
      </c>
      <c r="D16" s="77">
        <v>1.1316223672800025</v>
      </c>
      <c r="E16" s="77">
        <v>1.3924367980800039</v>
      </c>
      <c r="F16" s="77">
        <v>1.6530363823199579</v>
      </c>
      <c r="G16" s="77">
        <v>1.4962527501999936</v>
      </c>
      <c r="H16" s="77">
        <v>1.5025653761599764</v>
      </c>
      <c r="I16" s="77">
        <v>1.6102010357999903</v>
      </c>
      <c r="J16" s="77">
        <v>2.0847540000000002</v>
      </c>
      <c r="K16" s="77">
        <v>2.0042138547999815</v>
      </c>
      <c r="L16" s="77">
        <v>1.2434904711999497</v>
      </c>
      <c r="M16" s="77">
        <v>1.665808</v>
      </c>
      <c r="N16" s="77">
        <v>1.7747594216000178</v>
      </c>
      <c r="O16" s="77">
        <v>1.8033595947999861</v>
      </c>
      <c r="P16" s="77">
        <v>19.362500052239866</v>
      </c>
      <c r="Q16" s="321">
        <v>1.262119185586779</v>
      </c>
    </row>
    <row r="17" spans="2:17" ht="24.75" customHeight="1">
      <c r="B17" s="68"/>
      <c r="C17" s="75" t="s">
        <v>55</v>
      </c>
      <c r="D17" s="77">
        <v>0.81469709999999995</v>
      </c>
      <c r="E17" s="77">
        <v>0.90782729999999989</v>
      </c>
      <c r="F17" s="77">
        <v>1.0624173000000001</v>
      </c>
      <c r="G17" s="77">
        <v>0.86084309999999997</v>
      </c>
      <c r="H17" s="77">
        <v>0.85860870000000011</v>
      </c>
      <c r="I17" s="77">
        <v>1.1244885</v>
      </c>
      <c r="J17" s="77">
        <v>1.299587</v>
      </c>
      <c r="K17" s="77">
        <v>1.3039139999999998</v>
      </c>
      <c r="L17" s="77">
        <v>1.2110145999999999</v>
      </c>
      <c r="M17" s="77">
        <v>0.97092299999999998</v>
      </c>
      <c r="N17" s="77">
        <v>0.84017729999999979</v>
      </c>
      <c r="O17" s="77">
        <v>0.63642480000000001</v>
      </c>
      <c r="P17" s="77">
        <v>11.890922699999999</v>
      </c>
      <c r="Q17" s="321">
        <v>1.3236605522301859</v>
      </c>
    </row>
    <row r="18" spans="2:17" ht="24.75" customHeight="1">
      <c r="B18" s="68"/>
      <c r="C18" s="75" t="s">
        <v>56</v>
      </c>
      <c r="D18" s="77">
        <v>0</v>
      </c>
      <c r="E18" s="77">
        <v>0</v>
      </c>
      <c r="F18" s="77">
        <v>2.4656310000000001</v>
      </c>
      <c r="G18" s="77">
        <v>12.558357000000001</v>
      </c>
      <c r="H18" s="77">
        <v>15.62757</v>
      </c>
      <c r="I18" s="77">
        <v>11.391470999999999</v>
      </c>
      <c r="J18" s="77">
        <v>4.6163879999999997</v>
      </c>
      <c r="K18" s="77">
        <v>3.3033839999999999</v>
      </c>
      <c r="L18" s="77">
        <v>7.3499999999999987E-4</v>
      </c>
      <c r="M18" s="77">
        <v>1.0360560000000001</v>
      </c>
      <c r="N18" s="77">
        <v>1.321971</v>
      </c>
      <c r="O18" s="77">
        <v>0</v>
      </c>
      <c r="P18" s="77">
        <v>52.321562999999998</v>
      </c>
      <c r="Q18" s="321">
        <v>3.8312719992249815</v>
      </c>
    </row>
    <row r="19" spans="2:17" ht="24.75" customHeight="1" thickBot="1">
      <c r="B19" s="68"/>
      <c r="C19" s="69" t="s">
        <v>26</v>
      </c>
      <c r="D19" s="70">
        <v>148.1982226385613</v>
      </c>
      <c r="E19" s="70">
        <v>132.18485031348001</v>
      </c>
      <c r="F19" s="70">
        <v>127.44362225160749</v>
      </c>
      <c r="G19" s="70">
        <v>119.0610020017436</v>
      </c>
      <c r="H19" s="70">
        <v>108.92335806473493</v>
      </c>
      <c r="I19" s="70">
        <v>108.81385569305628</v>
      </c>
      <c r="J19" s="70">
        <v>116.83250700000001</v>
      </c>
      <c r="K19" s="70">
        <v>113.57493870110616</v>
      </c>
      <c r="L19" s="70">
        <v>96.98053619589993</v>
      </c>
      <c r="M19" s="70">
        <v>122.36609300000001</v>
      </c>
      <c r="N19" s="70">
        <v>135.52460440111875</v>
      </c>
      <c r="O19" s="70">
        <v>157.33810865006254</v>
      </c>
      <c r="P19" s="70">
        <v>1487.2416989113713</v>
      </c>
      <c r="Q19" s="325">
        <v>1.0451386876332869</v>
      </c>
    </row>
    <row r="20" spans="2:17" ht="24.75" customHeight="1">
      <c r="B20" s="68"/>
      <c r="C20" s="75" t="s">
        <v>54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321"/>
    </row>
    <row r="21" spans="2:17" ht="24.75" customHeight="1">
      <c r="B21" s="68"/>
      <c r="C21" s="75" t="s">
        <v>52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321"/>
    </row>
    <row r="22" spans="2:17" ht="24.75" customHeight="1">
      <c r="B22" s="68"/>
      <c r="C22" s="75" t="s">
        <v>53</v>
      </c>
      <c r="D22" s="77">
        <v>0.1233375</v>
      </c>
      <c r="E22" s="77">
        <v>8.7648000000000004E-2</v>
      </c>
      <c r="F22" s="77">
        <v>7.0751999999999995E-2</v>
      </c>
      <c r="G22" s="77">
        <v>0.67602300000000004</v>
      </c>
      <c r="H22" s="77">
        <v>2.9420860000000002</v>
      </c>
      <c r="I22" s="77">
        <v>9.1377E-2</v>
      </c>
      <c r="J22" s="77">
        <v>0.90839400000000003</v>
      </c>
      <c r="K22" s="77">
        <v>9.10305E-2</v>
      </c>
      <c r="L22" s="77">
        <v>7.6609499999999997E-2</v>
      </c>
      <c r="M22" s="77">
        <v>1.2534240000000001</v>
      </c>
      <c r="N22" s="77">
        <v>7.5140999999999999E-2</v>
      </c>
      <c r="O22" s="77">
        <v>8.3770499999999998E-2</v>
      </c>
      <c r="P22" s="77">
        <v>6.4795930000000004</v>
      </c>
      <c r="Q22" s="321">
        <v>0.74235620098265265</v>
      </c>
    </row>
    <row r="23" spans="2:17" ht="24.75" customHeight="1" thickBot="1">
      <c r="B23" s="68"/>
      <c r="C23" s="69" t="s">
        <v>57</v>
      </c>
      <c r="D23" s="70">
        <v>0.1233375</v>
      </c>
      <c r="E23" s="70">
        <v>8.7648000000000004E-2</v>
      </c>
      <c r="F23" s="70">
        <v>7.0751999999999995E-2</v>
      </c>
      <c r="G23" s="70">
        <v>0.67602300000000004</v>
      </c>
      <c r="H23" s="70">
        <v>2.9420860000000002</v>
      </c>
      <c r="I23" s="70">
        <v>9.1377E-2</v>
      </c>
      <c r="J23" s="70">
        <v>0.90839400000000003</v>
      </c>
      <c r="K23" s="70">
        <v>9.10305E-2</v>
      </c>
      <c r="L23" s="70">
        <v>7.6609499999999997E-2</v>
      </c>
      <c r="M23" s="70">
        <v>1.2534240000000001</v>
      </c>
      <c r="N23" s="70">
        <v>7.5140999999999999E-2</v>
      </c>
      <c r="O23" s="70">
        <v>8.3770499999999998E-2</v>
      </c>
      <c r="P23" s="70">
        <v>6.4795930000000004</v>
      </c>
      <c r="Q23" s="325">
        <v>0.74235620098265265</v>
      </c>
    </row>
    <row r="24" spans="2:17" ht="24.75" customHeight="1">
      <c r="B24" s="68"/>
      <c r="C24" s="75" t="s">
        <v>54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321"/>
    </row>
    <row r="25" spans="2:17" ht="24.75" customHeight="1">
      <c r="B25" s="68"/>
      <c r="C25" s="75" t="s">
        <v>52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321"/>
    </row>
    <row r="26" spans="2:17" ht="24.75" customHeight="1">
      <c r="B26" s="68"/>
      <c r="C26" s="75" t="s">
        <v>53</v>
      </c>
      <c r="D26" s="77">
        <v>0.124179</v>
      </c>
      <c r="E26" s="77">
        <v>0.14656949999999999</v>
      </c>
      <c r="F26" s="77">
        <v>0.15267449999999999</v>
      </c>
      <c r="G26" s="77">
        <v>0.24061949999999999</v>
      </c>
      <c r="H26" s="77">
        <v>0.20884050000000001</v>
      </c>
      <c r="I26" s="77">
        <v>0.20882400000000001</v>
      </c>
      <c r="J26" s="77">
        <v>0.17666599999999999</v>
      </c>
      <c r="K26" s="77">
        <v>0.24848999999999999</v>
      </c>
      <c r="L26" s="77">
        <v>0.26779500000000001</v>
      </c>
      <c r="M26" s="77">
        <v>0.20893999999999999</v>
      </c>
      <c r="N26" s="77">
        <v>0.26172299999999998</v>
      </c>
      <c r="O26" s="77">
        <v>0.28129199999999999</v>
      </c>
      <c r="P26" s="77">
        <v>2.5266130000000002</v>
      </c>
      <c r="Q26" s="321">
        <v>5.4350841416220845</v>
      </c>
    </row>
    <row r="27" spans="2:17" ht="24.75" customHeight="1" thickBot="1">
      <c r="B27" s="68"/>
      <c r="C27" s="69" t="s">
        <v>189</v>
      </c>
      <c r="D27" s="70">
        <v>0.124179</v>
      </c>
      <c r="E27" s="70">
        <v>0.14656949999999999</v>
      </c>
      <c r="F27" s="70">
        <v>0.15267449999999999</v>
      </c>
      <c r="G27" s="70">
        <v>0.24061949999999999</v>
      </c>
      <c r="H27" s="70">
        <v>0.20884050000000001</v>
      </c>
      <c r="I27" s="70">
        <v>0.20882400000000001</v>
      </c>
      <c r="J27" s="70">
        <v>0.17666599999999999</v>
      </c>
      <c r="K27" s="70">
        <v>0.24848999999999999</v>
      </c>
      <c r="L27" s="70">
        <v>0.26779500000000001</v>
      </c>
      <c r="M27" s="70">
        <v>0.20893999999999999</v>
      </c>
      <c r="N27" s="70">
        <v>0.26172299999999998</v>
      </c>
      <c r="O27" s="70">
        <v>0.28129199999999999</v>
      </c>
      <c r="P27" s="70">
        <v>2.5266130000000002</v>
      </c>
      <c r="Q27" s="325">
        <v>5.4350841416220845</v>
      </c>
    </row>
  </sheetData>
  <mergeCells count="2">
    <mergeCell ref="C3:C5"/>
    <mergeCell ref="C1:Q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R22"/>
  <sheetViews>
    <sheetView zoomScale="55" zoomScaleNormal="55" zoomScaleSheetLayoutView="50" workbookViewId="0">
      <selection activeCell="O32" sqref="O32"/>
    </sheetView>
  </sheetViews>
  <sheetFormatPr defaultColWidth="12.7109375" defaultRowHeight="15.75"/>
  <cols>
    <col min="1" max="1" width="3.85546875" style="78" customWidth="1"/>
    <col min="2" max="2" width="5.5703125" style="79" customWidth="1"/>
    <col min="3" max="3" width="28.140625" style="78" customWidth="1"/>
    <col min="4" max="16" width="14" style="78" customWidth="1"/>
    <col min="17" max="17" width="3.85546875" style="78" customWidth="1"/>
    <col min="18" max="16384" width="12.7109375" style="78"/>
  </cols>
  <sheetData>
    <row r="1" spans="1:18" ht="13.5" customHeight="1">
      <c r="C1" s="78" t="s">
        <v>0</v>
      </c>
      <c r="D1" s="78" t="s">
        <v>0</v>
      </c>
      <c r="E1" s="80" t="s">
        <v>0</v>
      </c>
      <c r="F1" s="80"/>
      <c r="G1" s="80"/>
      <c r="H1" s="78" t="s">
        <v>0</v>
      </c>
      <c r="P1" s="78" t="s">
        <v>0</v>
      </c>
    </row>
    <row r="2" spans="1:18" ht="18.75">
      <c r="B2" s="365" t="s">
        <v>58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</row>
    <row r="3" spans="1:18" ht="25.5" customHeight="1" thickBot="1"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8" ht="24.75" customHeight="1">
      <c r="A4" s="83"/>
      <c r="B4" s="366" t="s">
        <v>59</v>
      </c>
      <c r="C4" s="367"/>
      <c r="D4" s="84" t="s">
        <v>2</v>
      </c>
      <c r="E4" s="85" t="s">
        <v>3</v>
      </c>
      <c r="F4" s="85" t="s">
        <v>4</v>
      </c>
      <c r="G4" s="85" t="s">
        <v>5</v>
      </c>
      <c r="H4" s="85" t="s">
        <v>6</v>
      </c>
      <c r="I4" s="84" t="s">
        <v>7</v>
      </c>
      <c r="J4" s="84" t="s">
        <v>8</v>
      </c>
      <c r="K4" s="84" t="s">
        <v>9</v>
      </c>
      <c r="L4" s="84" t="s">
        <v>10</v>
      </c>
      <c r="M4" s="84" t="s">
        <v>11</v>
      </c>
      <c r="N4" s="86" t="s">
        <v>12</v>
      </c>
      <c r="O4" s="84" t="s">
        <v>13</v>
      </c>
      <c r="P4" s="87">
        <v>2025</v>
      </c>
    </row>
    <row r="5" spans="1:18" ht="24.75" customHeight="1" thickBot="1">
      <c r="A5" s="83"/>
      <c r="B5" s="368"/>
      <c r="C5" s="369"/>
      <c r="D5" s="88" t="s">
        <v>14</v>
      </c>
      <c r="E5" s="88" t="s">
        <v>14</v>
      </c>
      <c r="F5" s="88" t="s">
        <v>14</v>
      </c>
      <c r="G5" s="88" t="s">
        <v>14</v>
      </c>
      <c r="H5" s="88" t="s">
        <v>14</v>
      </c>
      <c r="I5" s="88" t="s">
        <v>14</v>
      </c>
      <c r="J5" s="88" t="s">
        <v>14</v>
      </c>
      <c r="K5" s="88" t="s">
        <v>14</v>
      </c>
      <c r="L5" s="88" t="s">
        <v>14</v>
      </c>
      <c r="M5" s="88" t="s">
        <v>14</v>
      </c>
      <c r="N5" s="88" t="s">
        <v>14</v>
      </c>
      <c r="O5" s="88" t="s">
        <v>14</v>
      </c>
      <c r="P5" s="89" t="s">
        <v>14</v>
      </c>
      <c r="Q5" s="90"/>
    </row>
    <row r="6" spans="1:18" ht="24.75" customHeight="1">
      <c r="A6" s="83"/>
      <c r="B6" s="91"/>
      <c r="C6" s="92" t="s">
        <v>60</v>
      </c>
      <c r="D6" s="93">
        <v>347.33800000000002</v>
      </c>
      <c r="E6" s="94">
        <v>285.81900000000002</v>
      </c>
      <c r="F6" s="94">
        <v>219.07</v>
      </c>
      <c r="G6" s="94">
        <v>251.92</v>
      </c>
      <c r="H6" s="94">
        <v>324.30700000000002</v>
      </c>
      <c r="I6" s="94">
        <v>236.3</v>
      </c>
      <c r="J6" s="94">
        <v>254.18299999999999</v>
      </c>
      <c r="K6" s="94">
        <v>265.33100000000002</v>
      </c>
      <c r="L6" s="94">
        <v>257.62299999999999</v>
      </c>
      <c r="M6" s="94">
        <v>292.327</v>
      </c>
      <c r="N6" s="94">
        <v>234.12100000000001</v>
      </c>
      <c r="O6" s="94">
        <v>264.79000000000002</v>
      </c>
      <c r="P6" s="95">
        <v>3233.1289999999999</v>
      </c>
      <c r="Q6" s="78" t="s">
        <v>0</v>
      </c>
    </row>
    <row r="7" spans="1:18" ht="24.75" customHeight="1">
      <c r="A7" s="83" t="s">
        <v>0</v>
      </c>
      <c r="B7" s="96"/>
      <c r="C7" s="97" t="s">
        <v>61</v>
      </c>
      <c r="D7" s="98">
        <v>79.781999999999996</v>
      </c>
      <c r="E7" s="99">
        <v>116.489</v>
      </c>
      <c r="F7" s="99">
        <v>52.002000000000002</v>
      </c>
      <c r="G7" s="99">
        <v>104.788</v>
      </c>
      <c r="H7" s="99">
        <v>168.66800000000001</v>
      </c>
      <c r="I7" s="99">
        <v>212.54900000000001</v>
      </c>
      <c r="J7" s="99">
        <v>190.56299999999999</v>
      </c>
      <c r="K7" s="99">
        <v>166.88</v>
      </c>
      <c r="L7" s="99">
        <v>147.077</v>
      </c>
      <c r="M7" s="99">
        <v>133.36799999999999</v>
      </c>
      <c r="N7" s="99">
        <v>97.388000000000005</v>
      </c>
      <c r="O7" s="99">
        <v>108.64400000000001</v>
      </c>
      <c r="P7" s="100">
        <v>1578.1980000000001</v>
      </c>
    </row>
    <row r="8" spans="1:18" ht="24.75" customHeight="1">
      <c r="A8" s="83"/>
      <c r="B8" s="101"/>
      <c r="C8" s="97" t="s">
        <v>62</v>
      </c>
      <c r="D8" s="98">
        <v>61.965000000000003</v>
      </c>
      <c r="E8" s="99">
        <v>65.715999999999994</v>
      </c>
      <c r="F8" s="99">
        <v>60.722999999999999</v>
      </c>
      <c r="G8" s="99">
        <v>44.094999999999999</v>
      </c>
      <c r="H8" s="99">
        <v>57.023000000000003</v>
      </c>
      <c r="I8" s="99">
        <v>30.032</v>
      </c>
      <c r="J8" s="99">
        <v>26.564</v>
      </c>
      <c r="K8" s="99">
        <v>19.632000000000001</v>
      </c>
      <c r="L8" s="99">
        <v>33.235999999999997</v>
      </c>
      <c r="M8" s="99">
        <v>54.457000000000001</v>
      </c>
      <c r="N8" s="99">
        <v>102.645</v>
      </c>
      <c r="O8" s="99">
        <v>80.319000000000003</v>
      </c>
      <c r="P8" s="100">
        <v>636.40700000000004</v>
      </c>
    </row>
    <row r="9" spans="1:18" ht="24.75" customHeight="1" thickBot="1">
      <c r="A9" s="83"/>
      <c r="B9" s="102" t="s">
        <v>63</v>
      </c>
      <c r="C9" s="103" t="s">
        <v>64</v>
      </c>
      <c r="D9" s="104">
        <v>489.08499999999998</v>
      </c>
      <c r="E9" s="105">
        <v>468.024</v>
      </c>
      <c r="F9" s="105">
        <v>331.79500000000002</v>
      </c>
      <c r="G9" s="105">
        <v>400.803</v>
      </c>
      <c r="H9" s="105">
        <v>549.99800000000005</v>
      </c>
      <c r="I9" s="105">
        <v>478.88099999999997</v>
      </c>
      <c r="J9" s="104">
        <v>471.31</v>
      </c>
      <c r="K9" s="104">
        <v>451.84300000000002</v>
      </c>
      <c r="L9" s="104">
        <v>437.93599999999998</v>
      </c>
      <c r="M9" s="104">
        <v>480.15199999999999</v>
      </c>
      <c r="N9" s="104">
        <v>434.154</v>
      </c>
      <c r="O9" s="104">
        <v>453.75299999999999</v>
      </c>
      <c r="P9" s="106">
        <v>5447.7340000000004</v>
      </c>
      <c r="R9" s="78" t="s">
        <v>0</v>
      </c>
    </row>
    <row r="10" spans="1:18" ht="24.75" customHeight="1">
      <c r="A10" s="83"/>
      <c r="B10" s="91"/>
      <c r="C10" s="92" t="s">
        <v>65</v>
      </c>
      <c r="D10" s="93">
        <v>143.41800000000001</v>
      </c>
      <c r="E10" s="94">
        <v>171.541</v>
      </c>
      <c r="F10" s="94">
        <v>238.65199999999999</v>
      </c>
      <c r="G10" s="94">
        <v>132.833</v>
      </c>
      <c r="H10" s="94">
        <v>150.363</v>
      </c>
      <c r="I10" s="94">
        <v>212.0085</v>
      </c>
      <c r="J10" s="94">
        <v>173.77099999999999</v>
      </c>
      <c r="K10" s="94">
        <v>127.82</v>
      </c>
      <c r="L10" s="94">
        <v>188.446</v>
      </c>
      <c r="M10" s="94">
        <v>158.47800000000001</v>
      </c>
      <c r="N10" s="94">
        <v>161.9</v>
      </c>
      <c r="O10" s="94">
        <v>142.077</v>
      </c>
      <c r="P10" s="95">
        <v>2001.3074999999999</v>
      </c>
    </row>
    <row r="11" spans="1:18" ht="24.75" customHeight="1">
      <c r="A11" s="83"/>
      <c r="B11" s="96"/>
      <c r="C11" s="97" t="s">
        <v>66</v>
      </c>
      <c r="D11" s="98">
        <v>318.11799999999999</v>
      </c>
      <c r="E11" s="99">
        <v>271.40800000000002</v>
      </c>
      <c r="F11" s="99">
        <v>357.22699999999998</v>
      </c>
      <c r="G11" s="99">
        <v>333.12900000000002</v>
      </c>
      <c r="H11" s="99">
        <v>209.387</v>
      </c>
      <c r="I11" s="99">
        <v>209.10499999999999</v>
      </c>
      <c r="J11" s="99">
        <v>235.85300000000001</v>
      </c>
      <c r="K11" s="99">
        <v>305.904</v>
      </c>
      <c r="L11" s="99">
        <v>286.92899999999997</v>
      </c>
      <c r="M11" s="99">
        <v>315.53800000000001</v>
      </c>
      <c r="N11" s="99">
        <v>344.702</v>
      </c>
      <c r="O11" s="99">
        <v>351.01499999999999</v>
      </c>
      <c r="P11" s="100">
        <v>3538.3150000000001</v>
      </c>
      <c r="Q11" s="78" t="s">
        <v>0</v>
      </c>
    </row>
    <row r="12" spans="1:18" ht="24.75" customHeight="1">
      <c r="A12" s="83"/>
      <c r="B12" s="101"/>
      <c r="C12" s="97" t="s">
        <v>67</v>
      </c>
      <c r="D12" s="98">
        <v>187.39400000000001</v>
      </c>
      <c r="E12" s="99">
        <v>146.148</v>
      </c>
      <c r="F12" s="99">
        <v>170.31100000000001</v>
      </c>
      <c r="G12" s="99">
        <v>200.46</v>
      </c>
      <c r="H12" s="99">
        <v>177.131</v>
      </c>
      <c r="I12" s="99">
        <v>207.46799999999999</v>
      </c>
      <c r="J12" s="99">
        <v>230.84200000000001</v>
      </c>
      <c r="K12" s="99">
        <v>251.28</v>
      </c>
      <c r="L12" s="99">
        <v>172.93299999999999</v>
      </c>
      <c r="M12" s="99">
        <v>199.90299999999999</v>
      </c>
      <c r="N12" s="99">
        <v>158.93600000000001</v>
      </c>
      <c r="O12" s="99">
        <v>132.92599999999999</v>
      </c>
      <c r="P12" s="100">
        <v>2235.732</v>
      </c>
    </row>
    <row r="13" spans="1:18" ht="24.75" customHeight="1" thickBot="1">
      <c r="A13" s="83"/>
      <c r="B13" s="107" t="s">
        <v>68</v>
      </c>
      <c r="C13" s="108" t="s">
        <v>69</v>
      </c>
      <c r="D13" s="109">
        <v>648.92999999999995</v>
      </c>
      <c r="E13" s="110">
        <v>589.09699999999998</v>
      </c>
      <c r="F13" s="110">
        <v>766.19</v>
      </c>
      <c r="G13" s="110">
        <v>666.42200000000003</v>
      </c>
      <c r="H13" s="110">
        <v>536.88099999999997</v>
      </c>
      <c r="I13" s="110">
        <v>628.58150000000001</v>
      </c>
      <c r="J13" s="109">
        <v>640.46600000000001</v>
      </c>
      <c r="K13" s="109">
        <v>685.00400000000002</v>
      </c>
      <c r="L13" s="109">
        <v>648.30799999999999</v>
      </c>
      <c r="M13" s="109">
        <v>673.91899999999998</v>
      </c>
      <c r="N13" s="109">
        <v>665.53800000000001</v>
      </c>
      <c r="O13" s="109">
        <v>626.01800000000003</v>
      </c>
      <c r="P13" s="111">
        <v>7775.3545000000004</v>
      </c>
    </row>
    <row r="14" spans="1:18" ht="24.75" customHeight="1" thickBot="1">
      <c r="A14" s="83"/>
      <c r="B14" s="112" t="s">
        <v>70</v>
      </c>
      <c r="C14" s="113" t="s">
        <v>71</v>
      </c>
      <c r="D14" s="114">
        <v>159.84499999999997</v>
      </c>
      <c r="E14" s="114">
        <v>121.07299999999998</v>
      </c>
      <c r="F14" s="114">
        <v>434.39500000000004</v>
      </c>
      <c r="G14" s="114">
        <v>265.61900000000003</v>
      </c>
      <c r="H14" s="114">
        <v>-13.117000000000075</v>
      </c>
      <c r="I14" s="114">
        <v>149.70050000000003</v>
      </c>
      <c r="J14" s="114">
        <v>169.15600000000001</v>
      </c>
      <c r="K14" s="114">
        <v>233.161</v>
      </c>
      <c r="L14" s="114">
        <v>210.37200000000001</v>
      </c>
      <c r="M14" s="114">
        <v>193.767</v>
      </c>
      <c r="N14" s="114">
        <v>231.38400000000001</v>
      </c>
      <c r="O14" s="114">
        <v>172.26500000000004</v>
      </c>
      <c r="P14" s="115">
        <v>2327.6205</v>
      </c>
      <c r="Q14" s="78" t="s">
        <v>0</v>
      </c>
    </row>
    <row r="15" spans="1:18" ht="15" customHeight="1" thickBot="1">
      <c r="B15" s="370"/>
      <c r="C15" s="370"/>
      <c r="D15" s="116" t="s">
        <v>0</v>
      </c>
      <c r="E15" s="116" t="s">
        <v>0</v>
      </c>
      <c r="F15" s="116" t="s">
        <v>0</v>
      </c>
      <c r="G15" s="116" t="s">
        <v>0</v>
      </c>
      <c r="H15" s="116" t="s">
        <v>0</v>
      </c>
      <c r="I15" s="116" t="s">
        <v>0</v>
      </c>
      <c r="J15" s="116"/>
      <c r="K15" s="116"/>
      <c r="L15" s="116"/>
      <c r="M15" s="116"/>
      <c r="N15" s="116"/>
      <c r="O15" s="116"/>
      <c r="P15" s="116" t="s">
        <v>0</v>
      </c>
    </row>
    <row r="16" spans="1:18" ht="24.75" customHeight="1" thickBot="1">
      <c r="A16" s="83"/>
      <c r="B16" s="117"/>
      <c r="C16" s="118" t="s">
        <v>72</v>
      </c>
      <c r="D16" s="119">
        <v>-203.92000000000002</v>
      </c>
      <c r="E16" s="119">
        <v>-114.27800000000002</v>
      </c>
      <c r="F16" s="119">
        <v>19.581999999999994</v>
      </c>
      <c r="G16" s="119">
        <v>-119.08699999999999</v>
      </c>
      <c r="H16" s="119">
        <v>-173.94400000000002</v>
      </c>
      <c r="I16" s="119">
        <v>-24.291500000000013</v>
      </c>
      <c r="J16" s="119">
        <v>-80.412000000000006</v>
      </c>
      <c r="K16" s="119">
        <v>-137.51100000000002</v>
      </c>
      <c r="L16" s="119">
        <v>-69.176999999999992</v>
      </c>
      <c r="M16" s="119">
        <v>-133.84899999999999</v>
      </c>
      <c r="N16" s="119">
        <v>-72.221000000000004</v>
      </c>
      <c r="O16" s="119">
        <v>-122.71300000000002</v>
      </c>
      <c r="P16" s="120">
        <v>-1231.8215</v>
      </c>
    </row>
    <row r="17" spans="1:16" ht="24.75" customHeight="1" thickBot="1">
      <c r="A17" s="83"/>
      <c r="B17" s="117"/>
      <c r="C17" s="118" t="s">
        <v>73</v>
      </c>
      <c r="D17" s="121">
        <v>238.33600000000001</v>
      </c>
      <c r="E17" s="121">
        <v>154.91900000000001</v>
      </c>
      <c r="F17" s="121">
        <v>305.22499999999997</v>
      </c>
      <c r="G17" s="121">
        <v>228.34100000000001</v>
      </c>
      <c r="H17" s="121">
        <v>40.718999999999994</v>
      </c>
      <c r="I17" s="121">
        <v>-3.4440000000000168</v>
      </c>
      <c r="J17" s="121">
        <v>45.29000000000002</v>
      </c>
      <c r="K17" s="121">
        <v>139.024</v>
      </c>
      <c r="L17" s="121">
        <v>139.85199999999998</v>
      </c>
      <c r="M17" s="121">
        <v>182.17000000000002</v>
      </c>
      <c r="N17" s="121">
        <v>247.31399999999999</v>
      </c>
      <c r="O17" s="121">
        <v>242.37099999999998</v>
      </c>
      <c r="P17" s="122">
        <v>1960.117</v>
      </c>
    </row>
    <row r="18" spans="1:16" ht="24.75" customHeight="1" thickBot="1">
      <c r="A18" s="83"/>
      <c r="B18" s="117"/>
      <c r="C18" s="118" t="s">
        <v>74</v>
      </c>
      <c r="D18" s="121">
        <v>125.429</v>
      </c>
      <c r="E18" s="121">
        <v>80.432000000000002</v>
      </c>
      <c r="F18" s="121">
        <v>109.58800000000001</v>
      </c>
      <c r="G18" s="121">
        <v>156.36500000000001</v>
      </c>
      <c r="H18" s="121">
        <v>120.108</v>
      </c>
      <c r="I18" s="121">
        <v>177.43599999999998</v>
      </c>
      <c r="J18" s="121">
        <v>204.27800000000002</v>
      </c>
      <c r="K18" s="121">
        <v>231.648</v>
      </c>
      <c r="L18" s="121">
        <v>139.697</v>
      </c>
      <c r="M18" s="121">
        <v>145.446</v>
      </c>
      <c r="N18" s="121">
        <v>56.291000000000011</v>
      </c>
      <c r="O18" s="121">
        <v>52.606999999999985</v>
      </c>
      <c r="P18" s="122">
        <v>1599.3249999999998</v>
      </c>
    </row>
    <row r="19" spans="1:16" ht="15" customHeight="1" thickBot="1"/>
    <row r="20" spans="1:16" ht="24.95" customHeight="1" thickBot="1">
      <c r="B20" s="117"/>
      <c r="C20" s="118" t="s">
        <v>75</v>
      </c>
      <c r="D20" s="119">
        <v>247.029</v>
      </c>
      <c r="E20" s="119">
        <v>211.34899999999999</v>
      </c>
      <c r="F20" s="119">
        <v>189.06200000000001</v>
      </c>
      <c r="G20" s="119">
        <v>174.54599999999999</v>
      </c>
      <c r="H20" s="119">
        <v>226.00899999999999</v>
      </c>
      <c r="I20" s="119">
        <v>184.68700000000001</v>
      </c>
      <c r="J20" s="119">
        <v>189.49299999999999</v>
      </c>
      <c r="K20" s="119">
        <v>219.44399999999999</v>
      </c>
      <c r="L20" s="119">
        <v>195.56899999999999</v>
      </c>
      <c r="M20" s="119">
        <v>280.839</v>
      </c>
      <c r="N20" s="119">
        <v>261.51299999999998</v>
      </c>
      <c r="O20" s="119">
        <v>258.322</v>
      </c>
      <c r="P20" s="120">
        <v>2637.8620000000001</v>
      </c>
    </row>
    <row r="21" spans="1:16" ht="24.95" customHeight="1" thickBot="1">
      <c r="B21" s="117"/>
      <c r="C21" s="118" t="s">
        <v>76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20"/>
    </row>
    <row r="22" spans="1:16">
      <c r="I22" s="78" t="s">
        <v>0</v>
      </c>
      <c r="L22" s="78" t="s">
        <v>0</v>
      </c>
      <c r="N22" s="78" t="s">
        <v>0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Q26"/>
  <sheetViews>
    <sheetView zoomScale="57" zoomScaleNormal="57" zoomScaleSheetLayoutView="50" workbookViewId="0">
      <selection activeCell="M31" sqref="M27:M31"/>
    </sheetView>
  </sheetViews>
  <sheetFormatPr defaultColWidth="12.7109375" defaultRowHeight="15.75"/>
  <cols>
    <col min="1" max="1" width="3.85546875" style="78" customWidth="1"/>
    <col min="2" max="2" width="5.5703125" style="79" customWidth="1"/>
    <col min="3" max="3" width="28.140625" style="78" customWidth="1"/>
    <col min="4" max="16" width="14" style="78" customWidth="1"/>
    <col min="17" max="240" width="12.7109375" style="78"/>
    <col min="241" max="241" width="3.85546875" style="78" customWidth="1"/>
    <col min="242" max="242" width="5.5703125" style="78" customWidth="1"/>
    <col min="243" max="243" width="28.140625" style="78" customWidth="1"/>
    <col min="244" max="256" width="14" style="78" customWidth="1"/>
    <col min="257" max="257" width="3.85546875" style="78" customWidth="1"/>
    <col min="258" max="258" width="13.7109375" style="78" bestFit="1" customWidth="1"/>
    <col min="259" max="260" width="12.7109375" style="78"/>
    <col min="261" max="261" width="17.140625" style="78" customWidth="1"/>
    <col min="262" max="262" width="8.85546875" style="78" customWidth="1"/>
    <col min="263" max="263" width="12.7109375" style="78"/>
    <col min="264" max="264" width="14.85546875" style="78" customWidth="1"/>
    <col min="265" max="268" width="22.42578125" style="78" customWidth="1"/>
    <col min="269" max="269" width="25.28515625" style="78" customWidth="1"/>
    <col min="270" max="270" width="6.28515625" style="78" customWidth="1"/>
    <col min="271" max="496" width="12.7109375" style="78"/>
    <col min="497" max="497" width="3.85546875" style="78" customWidth="1"/>
    <col min="498" max="498" width="5.5703125" style="78" customWidth="1"/>
    <col min="499" max="499" width="28.140625" style="78" customWidth="1"/>
    <col min="500" max="512" width="14" style="78" customWidth="1"/>
    <col min="513" max="513" width="3.85546875" style="78" customWidth="1"/>
    <col min="514" max="514" width="13.7109375" style="78" bestFit="1" customWidth="1"/>
    <col min="515" max="516" width="12.7109375" style="78"/>
    <col min="517" max="517" width="17.140625" style="78" customWidth="1"/>
    <col min="518" max="518" width="8.85546875" style="78" customWidth="1"/>
    <col min="519" max="519" width="12.7109375" style="78"/>
    <col min="520" max="520" width="14.85546875" style="78" customWidth="1"/>
    <col min="521" max="524" width="22.42578125" style="78" customWidth="1"/>
    <col min="525" max="525" width="25.28515625" style="78" customWidth="1"/>
    <col min="526" max="526" width="6.28515625" style="78" customWidth="1"/>
    <col min="527" max="752" width="12.7109375" style="78"/>
    <col min="753" max="753" width="3.85546875" style="78" customWidth="1"/>
    <col min="754" max="754" width="5.5703125" style="78" customWidth="1"/>
    <col min="755" max="755" width="28.140625" style="78" customWidth="1"/>
    <col min="756" max="768" width="14" style="78" customWidth="1"/>
    <col min="769" max="769" width="3.85546875" style="78" customWidth="1"/>
    <col min="770" max="770" width="13.7109375" style="78" bestFit="1" customWidth="1"/>
    <col min="771" max="772" width="12.7109375" style="78"/>
    <col min="773" max="773" width="17.140625" style="78" customWidth="1"/>
    <col min="774" max="774" width="8.85546875" style="78" customWidth="1"/>
    <col min="775" max="775" width="12.7109375" style="78"/>
    <col min="776" max="776" width="14.85546875" style="78" customWidth="1"/>
    <col min="777" max="780" width="22.42578125" style="78" customWidth="1"/>
    <col min="781" max="781" width="25.28515625" style="78" customWidth="1"/>
    <col min="782" max="782" width="6.28515625" style="78" customWidth="1"/>
    <col min="783" max="1008" width="12.7109375" style="78"/>
    <col min="1009" max="1009" width="3.85546875" style="78" customWidth="1"/>
    <col min="1010" max="1010" width="5.5703125" style="78" customWidth="1"/>
    <col min="1011" max="1011" width="28.140625" style="78" customWidth="1"/>
    <col min="1012" max="1024" width="14" style="78" customWidth="1"/>
    <col min="1025" max="1025" width="3.85546875" style="78" customWidth="1"/>
    <col min="1026" max="1026" width="13.7109375" style="78" bestFit="1" customWidth="1"/>
    <col min="1027" max="1028" width="12.7109375" style="78"/>
    <col min="1029" max="1029" width="17.140625" style="78" customWidth="1"/>
    <col min="1030" max="1030" width="8.85546875" style="78" customWidth="1"/>
    <col min="1031" max="1031" width="12.7109375" style="78"/>
    <col min="1032" max="1032" width="14.85546875" style="78" customWidth="1"/>
    <col min="1033" max="1036" width="22.42578125" style="78" customWidth="1"/>
    <col min="1037" max="1037" width="25.28515625" style="78" customWidth="1"/>
    <col min="1038" max="1038" width="6.28515625" style="78" customWidth="1"/>
    <col min="1039" max="1264" width="12.7109375" style="78"/>
    <col min="1265" max="1265" width="3.85546875" style="78" customWidth="1"/>
    <col min="1266" max="1266" width="5.5703125" style="78" customWidth="1"/>
    <col min="1267" max="1267" width="28.140625" style="78" customWidth="1"/>
    <col min="1268" max="1280" width="14" style="78" customWidth="1"/>
    <col min="1281" max="1281" width="3.85546875" style="78" customWidth="1"/>
    <col min="1282" max="1282" width="13.7109375" style="78" bestFit="1" customWidth="1"/>
    <col min="1283" max="1284" width="12.7109375" style="78"/>
    <col min="1285" max="1285" width="17.140625" style="78" customWidth="1"/>
    <col min="1286" max="1286" width="8.85546875" style="78" customWidth="1"/>
    <col min="1287" max="1287" width="12.7109375" style="78"/>
    <col min="1288" max="1288" width="14.85546875" style="78" customWidth="1"/>
    <col min="1289" max="1292" width="22.42578125" style="78" customWidth="1"/>
    <col min="1293" max="1293" width="25.28515625" style="78" customWidth="1"/>
    <col min="1294" max="1294" width="6.28515625" style="78" customWidth="1"/>
    <col min="1295" max="1520" width="12.7109375" style="78"/>
    <col min="1521" max="1521" width="3.85546875" style="78" customWidth="1"/>
    <col min="1522" max="1522" width="5.5703125" style="78" customWidth="1"/>
    <col min="1523" max="1523" width="28.140625" style="78" customWidth="1"/>
    <col min="1524" max="1536" width="14" style="78" customWidth="1"/>
    <col min="1537" max="1537" width="3.85546875" style="78" customWidth="1"/>
    <col min="1538" max="1538" width="13.7109375" style="78" bestFit="1" customWidth="1"/>
    <col min="1539" max="1540" width="12.7109375" style="78"/>
    <col min="1541" max="1541" width="17.140625" style="78" customWidth="1"/>
    <col min="1542" max="1542" width="8.85546875" style="78" customWidth="1"/>
    <col min="1543" max="1543" width="12.7109375" style="78"/>
    <col min="1544" max="1544" width="14.85546875" style="78" customWidth="1"/>
    <col min="1545" max="1548" width="22.42578125" style="78" customWidth="1"/>
    <col min="1549" max="1549" width="25.28515625" style="78" customWidth="1"/>
    <col min="1550" max="1550" width="6.28515625" style="78" customWidth="1"/>
    <col min="1551" max="1776" width="12.7109375" style="78"/>
    <col min="1777" max="1777" width="3.85546875" style="78" customWidth="1"/>
    <col min="1778" max="1778" width="5.5703125" style="78" customWidth="1"/>
    <col min="1779" max="1779" width="28.140625" style="78" customWidth="1"/>
    <col min="1780" max="1792" width="14" style="78" customWidth="1"/>
    <col min="1793" max="1793" width="3.85546875" style="78" customWidth="1"/>
    <col min="1794" max="1794" width="13.7109375" style="78" bestFit="1" customWidth="1"/>
    <col min="1795" max="1796" width="12.7109375" style="78"/>
    <col min="1797" max="1797" width="17.140625" style="78" customWidth="1"/>
    <col min="1798" max="1798" width="8.85546875" style="78" customWidth="1"/>
    <col min="1799" max="1799" width="12.7109375" style="78"/>
    <col min="1800" max="1800" width="14.85546875" style="78" customWidth="1"/>
    <col min="1801" max="1804" width="22.42578125" style="78" customWidth="1"/>
    <col min="1805" max="1805" width="25.28515625" style="78" customWidth="1"/>
    <col min="1806" max="1806" width="6.28515625" style="78" customWidth="1"/>
    <col min="1807" max="2032" width="12.7109375" style="78"/>
    <col min="2033" max="2033" width="3.85546875" style="78" customWidth="1"/>
    <col min="2034" max="2034" width="5.5703125" style="78" customWidth="1"/>
    <col min="2035" max="2035" width="28.140625" style="78" customWidth="1"/>
    <col min="2036" max="2048" width="14" style="78" customWidth="1"/>
    <col min="2049" max="2049" width="3.85546875" style="78" customWidth="1"/>
    <col min="2050" max="2050" width="13.7109375" style="78" bestFit="1" customWidth="1"/>
    <col min="2051" max="2052" width="12.7109375" style="78"/>
    <col min="2053" max="2053" width="17.140625" style="78" customWidth="1"/>
    <col min="2054" max="2054" width="8.85546875" style="78" customWidth="1"/>
    <col min="2055" max="2055" width="12.7109375" style="78"/>
    <col min="2056" max="2056" width="14.85546875" style="78" customWidth="1"/>
    <col min="2057" max="2060" width="22.42578125" style="78" customWidth="1"/>
    <col min="2061" max="2061" width="25.28515625" style="78" customWidth="1"/>
    <col min="2062" max="2062" width="6.28515625" style="78" customWidth="1"/>
    <col min="2063" max="2288" width="12.7109375" style="78"/>
    <col min="2289" max="2289" width="3.85546875" style="78" customWidth="1"/>
    <col min="2290" max="2290" width="5.5703125" style="78" customWidth="1"/>
    <col min="2291" max="2291" width="28.140625" style="78" customWidth="1"/>
    <col min="2292" max="2304" width="14" style="78" customWidth="1"/>
    <col min="2305" max="2305" width="3.85546875" style="78" customWidth="1"/>
    <col min="2306" max="2306" width="13.7109375" style="78" bestFit="1" customWidth="1"/>
    <col min="2307" max="2308" width="12.7109375" style="78"/>
    <col min="2309" max="2309" width="17.140625" style="78" customWidth="1"/>
    <col min="2310" max="2310" width="8.85546875" style="78" customWidth="1"/>
    <col min="2311" max="2311" width="12.7109375" style="78"/>
    <col min="2312" max="2312" width="14.85546875" style="78" customWidth="1"/>
    <col min="2313" max="2316" width="22.42578125" style="78" customWidth="1"/>
    <col min="2317" max="2317" width="25.28515625" style="78" customWidth="1"/>
    <col min="2318" max="2318" width="6.28515625" style="78" customWidth="1"/>
    <col min="2319" max="2544" width="12.7109375" style="78"/>
    <col min="2545" max="2545" width="3.85546875" style="78" customWidth="1"/>
    <col min="2546" max="2546" width="5.5703125" style="78" customWidth="1"/>
    <col min="2547" max="2547" width="28.140625" style="78" customWidth="1"/>
    <col min="2548" max="2560" width="14" style="78" customWidth="1"/>
    <col min="2561" max="2561" width="3.85546875" style="78" customWidth="1"/>
    <col min="2562" max="2562" width="13.7109375" style="78" bestFit="1" customWidth="1"/>
    <col min="2563" max="2564" width="12.7109375" style="78"/>
    <col min="2565" max="2565" width="17.140625" style="78" customWidth="1"/>
    <col min="2566" max="2566" width="8.85546875" style="78" customWidth="1"/>
    <col min="2567" max="2567" width="12.7109375" style="78"/>
    <col min="2568" max="2568" width="14.85546875" style="78" customWidth="1"/>
    <col min="2569" max="2572" width="22.42578125" style="78" customWidth="1"/>
    <col min="2573" max="2573" width="25.28515625" style="78" customWidth="1"/>
    <col min="2574" max="2574" width="6.28515625" style="78" customWidth="1"/>
    <col min="2575" max="2800" width="12.7109375" style="78"/>
    <col min="2801" max="2801" width="3.85546875" style="78" customWidth="1"/>
    <col min="2802" max="2802" width="5.5703125" style="78" customWidth="1"/>
    <col min="2803" max="2803" width="28.140625" style="78" customWidth="1"/>
    <col min="2804" max="2816" width="14" style="78" customWidth="1"/>
    <col min="2817" max="2817" width="3.85546875" style="78" customWidth="1"/>
    <col min="2818" max="2818" width="13.7109375" style="78" bestFit="1" customWidth="1"/>
    <col min="2819" max="2820" width="12.7109375" style="78"/>
    <col min="2821" max="2821" width="17.140625" style="78" customWidth="1"/>
    <col min="2822" max="2822" width="8.85546875" style="78" customWidth="1"/>
    <col min="2823" max="2823" width="12.7109375" style="78"/>
    <col min="2824" max="2824" width="14.85546875" style="78" customWidth="1"/>
    <col min="2825" max="2828" width="22.42578125" style="78" customWidth="1"/>
    <col min="2829" max="2829" width="25.28515625" style="78" customWidth="1"/>
    <col min="2830" max="2830" width="6.28515625" style="78" customWidth="1"/>
    <col min="2831" max="3056" width="12.7109375" style="78"/>
    <col min="3057" max="3057" width="3.85546875" style="78" customWidth="1"/>
    <col min="3058" max="3058" width="5.5703125" style="78" customWidth="1"/>
    <col min="3059" max="3059" width="28.140625" style="78" customWidth="1"/>
    <col min="3060" max="3072" width="14" style="78" customWidth="1"/>
    <col min="3073" max="3073" width="3.85546875" style="78" customWidth="1"/>
    <col min="3074" max="3074" width="13.7109375" style="78" bestFit="1" customWidth="1"/>
    <col min="3075" max="3076" width="12.7109375" style="78"/>
    <col min="3077" max="3077" width="17.140625" style="78" customWidth="1"/>
    <col min="3078" max="3078" width="8.85546875" style="78" customWidth="1"/>
    <col min="3079" max="3079" width="12.7109375" style="78"/>
    <col min="3080" max="3080" width="14.85546875" style="78" customWidth="1"/>
    <col min="3081" max="3084" width="22.42578125" style="78" customWidth="1"/>
    <col min="3085" max="3085" width="25.28515625" style="78" customWidth="1"/>
    <col min="3086" max="3086" width="6.28515625" style="78" customWidth="1"/>
    <col min="3087" max="3312" width="12.7109375" style="78"/>
    <col min="3313" max="3313" width="3.85546875" style="78" customWidth="1"/>
    <col min="3314" max="3314" width="5.5703125" style="78" customWidth="1"/>
    <col min="3315" max="3315" width="28.140625" style="78" customWidth="1"/>
    <col min="3316" max="3328" width="14" style="78" customWidth="1"/>
    <col min="3329" max="3329" width="3.85546875" style="78" customWidth="1"/>
    <col min="3330" max="3330" width="13.7109375" style="78" bestFit="1" customWidth="1"/>
    <col min="3331" max="3332" width="12.7109375" style="78"/>
    <col min="3333" max="3333" width="17.140625" style="78" customWidth="1"/>
    <col min="3334" max="3334" width="8.85546875" style="78" customWidth="1"/>
    <col min="3335" max="3335" width="12.7109375" style="78"/>
    <col min="3336" max="3336" width="14.85546875" style="78" customWidth="1"/>
    <col min="3337" max="3340" width="22.42578125" style="78" customWidth="1"/>
    <col min="3341" max="3341" width="25.28515625" style="78" customWidth="1"/>
    <col min="3342" max="3342" width="6.28515625" style="78" customWidth="1"/>
    <col min="3343" max="3568" width="12.7109375" style="78"/>
    <col min="3569" max="3569" width="3.85546875" style="78" customWidth="1"/>
    <col min="3570" max="3570" width="5.5703125" style="78" customWidth="1"/>
    <col min="3571" max="3571" width="28.140625" style="78" customWidth="1"/>
    <col min="3572" max="3584" width="14" style="78" customWidth="1"/>
    <col min="3585" max="3585" width="3.85546875" style="78" customWidth="1"/>
    <col min="3586" max="3586" width="13.7109375" style="78" bestFit="1" customWidth="1"/>
    <col min="3587" max="3588" width="12.7109375" style="78"/>
    <col min="3589" max="3589" width="17.140625" style="78" customWidth="1"/>
    <col min="3590" max="3590" width="8.85546875" style="78" customWidth="1"/>
    <col min="3591" max="3591" width="12.7109375" style="78"/>
    <col min="3592" max="3592" width="14.85546875" style="78" customWidth="1"/>
    <col min="3593" max="3596" width="22.42578125" style="78" customWidth="1"/>
    <col min="3597" max="3597" width="25.28515625" style="78" customWidth="1"/>
    <col min="3598" max="3598" width="6.28515625" style="78" customWidth="1"/>
    <col min="3599" max="3824" width="12.7109375" style="78"/>
    <col min="3825" max="3825" width="3.85546875" style="78" customWidth="1"/>
    <col min="3826" max="3826" width="5.5703125" style="78" customWidth="1"/>
    <col min="3827" max="3827" width="28.140625" style="78" customWidth="1"/>
    <col min="3828" max="3840" width="14" style="78" customWidth="1"/>
    <col min="3841" max="3841" width="3.85546875" style="78" customWidth="1"/>
    <col min="3842" max="3842" width="13.7109375" style="78" bestFit="1" customWidth="1"/>
    <col min="3843" max="3844" width="12.7109375" style="78"/>
    <col min="3845" max="3845" width="17.140625" style="78" customWidth="1"/>
    <col min="3846" max="3846" width="8.85546875" style="78" customWidth="1"/>
    <col min="3847" max="3847" width="12.7109375" style="78"/>
    <col min="3848" max="3848" width="14.85546875" style="78" customWidth="1"/>
    <col min="3849" max="3852" width="22.42578125" style="78" customWidth="1"/>
    <col min="3853" max="3853" width="25.28515625" style="78" customWidth="1"/>
    <col min="3854" max="3854" width="6.28515625" style="78" customWidth="1"/>
    <col min="3855" max="4080" width="12.7109375" style="78"/>
    <col min="4081" max="4081" width="3.85546875" style="78" customWidth="1"/>
    <col min="4082" max="4082" width="5.5703125" style="78" customWidth="1"/>
    <col min="4083" max="4083" width="28.140625" style="78" customWidth="1"/>
    <col min="4084" max="4096" width="14" style="78" customWidth="1"/>
    <col min="4097" max="4097" width="3.85546875" style="78" customWidth="1"/>
    <col min="4098" max="4098" width="13.7109375" style="78" bestFit="1" customWidth="1"/>
    <col min="4099" max="4100" width="12.7109375" style="78"/>
    <col min="4101" max="4101" width="17.140625" style="78" customWidth="1"/>
    <col min="4102" max="4102" width="8.85546875" style="78" customWidth="1"/>
    <col min="4103" max="4103" width="12.7109375" style="78"/>
    <col min="4104" max="4104" width="14.85546875" style="78" customWidth="1"/>
    <col min="4105" max="4108" width="22.42578125" style="78" customWidth="1"/>
    <col min="4109" max="4109" width="25.28515625" style="78" customWidth="1"/>
    <col min="4110" max="4110" width="6.28515625" style="78" customWidth="1"/>
    <col min="4111" max="4336" width="12.7109375" style="78"/>
    <col min="4337" max="4337" width="3.85546875" style="78" customWidth="1"/>
    <col min="4338" max="4338" width="5.5703125" style="78" customWidth="1"/>
    <col min="4339" max="4339" width="28.140625" style="78" customWidth="1"/>
    <col min="4340" max="4352" width="14" style="78" customWidth="1"/>
    <col min="4353" max="4353" width="3.85546875" style="78" customWidth="1"/>
    <col min="4354" max="4354" width="13.7109375" style="78" bestFit="1" customWidth="1"/>
    <col min="4355" max="4356" width="12.7109375" style="78"/>
    <col min="4357" max="4357" width="17.140625" style="78" customWidth="1"/>
    <col min="4358" max="4358" width="8.85546875" style="78" customWidth="1"/>
    <col min="4359" max="4359" width="12.7109375" style="78"/>
    <col min="4360" max="4360" width="14.85546875" style="78" customWidth="1"/>
    <col min="4361" max="4364" width="22.42578125" style="78" customWidth="1"/>
    <col min="4365" max="4365" width="25.28515625" style="78" customWidth="1"/>
    <col min="4366" max="4366" width="6.28515625" style="78" customWidth="1"/>
    <col min="4367" max="4592" width="12.7109375" style="78"/>
    <col min="4593" max="4593" width="3.85546875" style="78" customWidth="1"/>
    <col min="4594" max="4594" width="5.5703125" style="78" customWidth="1"/>
    <col min="4595" max="4595" width="28.140625" style="78" customWidth="1"/>
    <col min="4596" max="4608" width="14" style="78" customWidth="1"/>
    <col min="4609" max="4609" width="3.85546875" style="78" customWidth="1"/>
    <col min="4610" max="4610" width="13.7109375" style="78" bestFit="1" customWidth="1"/>
    <col min="4611" max="4612" width="12.7109375" style="78"/>
    <col min="4613" max="4613" width="17.140625" style="78" customWidth="1"/>
    <col min="4614" max="4614" width="8.85546875" style="78" customWidth="1"/>
    <col min="4615" max="4615" width="12.7109375" style="78"/>
    <col min="4616" max="4616" width="14.85546875" style="78" customWidth="1"/>
    <col min="4617" max="4620" width="22.42578125" style="78" customWidth="1"/>
    <col min="4621" max="4621" width="25.28515625" style="78" customWidth="1"/>
    <col min="4622" max="4622" width="6.28515625" style="78" customWidth="1"/>
    <col min="4623" max="4848" width="12.7109375" style="78"/>
    <col min="4849" max="4849" width="3.85546875" style="78" customWidth="1"/>
    <col min="4850" max="4850" width="5.5703125" style="78" customWidth="1"/>
    <col min="4851" max="4851" width="28.140625" style="78" customWidth="1"/>
    <col min="4852" max="4864" width="14" style="78" customWidth="1"/>
    <col min="4865" max="4865" width="3.85546875" style="78" customWidth="1"/>
    <col min="4866" max="4866" width="13.7109375" style="78" bestFit="1" customWidth="1"/>
    <col min="4867" max="4868" width="12.7109375" style="78"/>
    <col min="4869" max="4869" width="17.140625" style="78" customWidth="1"/>
    <col min="4870" max="4870" width="8.85546875" style="78" customWidth="1"/>
    <col min="4871" max="4871" width="12.7109375" style="78"/>
    <col min="4872" max="4872" width="14.85546875" style="78" customWidth="1"/>
    <col min="4873" max="4876" width="22.42578125" style="78" customWidth="1"/>
    <col min="4877" max="4877" width="25.28515625" style="78" customWidth="1"/>
    <col min="4878" max="4878" width="6.28515625" style="78" customWidth="1"/>
    <col min="4879" max="5104" width="12.7109375" style="78"/>
    <col min="5105" max="5105" width="3.85546875" style="78" customWidth="1"/>
    <col min="5106" max="5106" width="5.5703125" style="78" customWidth="1"/>
    <col min="5107" max="5107" width="28.140625" style="78" customWidth="1"/>
    <col min="5108" max="5120" width="14" style="78" customWidth="1"/>
    <col min="5121" max="5121" width="3.85546875" style="78" customWidth="1"/>
    <col min="5122" max="5122" width="13.7109375" style="78" bestFit="1" customWidth="1"/>
    <col min="5123" max="5124" width="12.7109375" style="78"/>
    <col min="5125" max="5125" width="17.140625" style="78" customWidth="1"/>
    <col min="5126" max="5126" width="8.85546875" style="78" customWidth="1"/>
    <col min="5127" max="5127" width="12.7109375" style="78"/>
    <col min="5128" max="5128" width="14.85546875" style="78" customWidth="1"/>
    <col min="5129" max="5132" width="22.42578125" style="78" customWidth="1"/>
    <col min="5133" max="5133" width="25.28515625" style="78" customWidth="1"/>
    <col min="5134" max="5134" width="6.28515625" style="78" customWidth="1"/>
    <col min="5135" max="5360" width="12.7109375" style="78"/>
    <col min="5361" max="5361" width="3.85546875" style="78" customWidth="1"/>
    <col min="5362" max="5362" width="5.5703125" style="78" customWidth="1"/>
    <col min="5363" max="5363" width="28.140625" style="78" customWidth="1"/>
    <col min="5364" max="5376" width="14" style="78" customWidth="1"/>
    <col min="5377" max="5377" width="3.85546875" style="78" customWidth="1"/>
    <col min="5378" max="5378" width="13.7109375" style="78" bestFit="1" customWidth="1"/>
    <col min="5379" max="5380" width="12.7109375" style="78"/>
    <col min="5381" max="5381" width="17.140625" style="78" customWidth="1"/>
    <col min="5382" max="5382" width="8.85546875" style="78" customWidth="1"/>
    <col min="5383" max="5383" width="12.7109375" style="78"/>
    <col min="5384" max="5384" width="14.85546875" style="78" customWidth="1"/>
    <col min="5385" max="5388" width="22.42578125" style="78" customWidth="1"/>
    <col min="5389" max="5389" width="25.28515625" style="78" customWidth="1"/>
    <col min="5390" max="5390" width="6.28515625" style="78" customWidth="1"/>
    <col min="5391" max="5616" width="12.7109375" style="78"/>
    <col min="5617" max="5617" width="3.85546875" style="78" customWidth="1"/>
    <col min="5618" max="5618" width="5.5703125" style="78" customWidth="1"/>
    <col min="5619" max="5619" width="28.140625" style="78" customWidth="1"/>
    <col min="5620" max="5632" width="14" style="78" customWidth="1"/>
    <col min="5633" max="5633" width="3.85546875" style="78" customWidth="1"/>
    <col min="5634" max="5634" width="13.7109375" style="78" bestFit="1" customWidth="1"/>
    <col min="5635" max="5636" width="12.7109375" style="78"/>
    <col min="5637" max="5637" width="17.140625" style="78" customWidth="1"/>
    <col min="5638" max="5638" width="8.85546875" style="78" customWidth="1"/>
    <col min="5639" max="5639" width="12.7109375" style="78"/>
    <col min="5640" max="5640" width="14.85546875" style="78" customWidth="1"/>
    <col min="5641" max="5644" width="22.42578125" style="78" customWidth="1"/>
    <col min="5645" max="5645" width="25.28515625" style="78" customWidth="1"/>
    <col min="5646" max="5646" width="6.28515625" style="78" customWidth="1"/>
    <col min="5647" max="5872" width="12.7109375" style="78"/>
    <col min="5873" max="5873" width="3.85546875" style="78" customWidth="1"/>
    <col min="5874" max="5874" width="5.5703125" style="78" customWidth="1"/>
    <col min="5875" max="5875" width="28.140625" style="78" customWidth="1"/>
    <col min="5876" max="5888" width="14" style="78" customWidth="1"/>
    <col min="5889" max="5889" width="3.85546875" style="78" customWidth="1"/>
    <col min="5890" max="5890" width="13.7109375" style="78" bestFit="1" customWidth="1"/>
    <col min="5891" max="5892" width="12.7109375" style="78"/>
    <col min="5893" max="5893" width="17.140625" style="78" customWidth="1"/>
    <col min="5894" max="5894" width="8.85546875" style="78" customWidth="1"/>
    <col min="5895" max="5895" width="12.7109375" style="78"/>
    <col min="5896" max="5896" width="14.85546875" style="78" customWidth="1"/>
    <col min="5897" max="5900" width="22.42578125" style="78" customWidth="1"/>
    <col min="5901" max="5901" width="25.28515625" style="78" customWidth="1"/>
    <col min="5902" max="5902" width="6.28515625" style="78" customWidth="1"/>
    <col min="5903" max="6128" width="12.7109375" style="78"/>
    <col min="6129" max="6129" width="3.85546875" style="78" customWidth="1"/>
    <col min="6130" max="6130" width="5.5703125" style="78" customWidth="1"/>
    <col min="6131" max="6131" width="28.140625" style="78" customWidth="1"/>
    <col min="6132" max="6144" width="14" style="78" customWidth="1"/>
    <col min="6145" max="6145" width="3.85546875" style="78" customWidth="1"/>
    <col min="6146" max="6146" width="13.7109375" style="78" bestFit="1" customWidth="1"/>
    <col min="6147" max="6148" width="12.7109375" style="78"/>
    <col min="6149" max="6149" width="17.140625" style="78" customWidth="1"/>
    <col min="6150" max="6150" width="8.85546875" style="78" customWidth="1"/>
    <col min="6151" max="6151" width="12.7109375" style="78"/>
    <col min="6152" max="6152" width="14.85546875" style="78" customWidth="1"/>
    <col min="6153" max="6156" width="22.42578125" style="78" customWidth="1"/>
    <col min="6157" max="6157" width="25.28515625" style="78" customWidth="1"/>
    <col min="6158" max="6158" width="6.28515625" style="78" customWidth="1"/>
    <col min="6159" max="6384" width="12.7109375" style="78"/>
    <col min="6385" max="6385" width="3.85546875" style="78" customWidth="1"/>
    <col min="6386" max="6386" width="5.5703125" style="78" customWidth="1"/>
    <col min="6387" max="6387" width="28.140625" style="78" customWidth="1"/>
    <col min="6388" max="6400" width="14" style="78" customWidth="1"/>
    <col min="6401" max="6401" width="3.85546875" style="78" customWidth="1"/>
    <col min="6402" max="6402" width="13.7109375" style="78" bestFit="1" customWidth="1"/>
    <col min="6403" max="6404" width="12.7109375" style="78"/>
    <col min="6405" max="6405" width="17.140625" style="78" customWidth="1"/>
    <col min="6406" max="6406" width="8.85546875" style="78" customWidth="1"/>
    <col min="6407" max="6407" width="12.7109375" style="78"/>
    <col min="6408" max="6408" width="14.85546875" style="78" customWidth="1"/>
    <col min="6409" max="6412" width="22.42578125" style="78" customWidth="1"/>
    <col min="6413" max="6413" width="25.28515625" style="78" customWidth="1"/>
    <col min="6414" max="6414" width="6.28515625" style="78" customWidth="1"/>
    <col min="6415" max="6640" width="12.7109375" style="78"/>
    <col min="6641" max="6641" width="3.85546875" style="78" customWidth="1"/>
    <col min="6642" max="6642" width="5.5703125" style="78" customWidth="1"/>
    <col min="6643" max="6643" width="28.140625" style="78" customWidth="1"/>
    <col min="6644" max="6656" width="14" style="78" customWidth="1"/>
    <col min="6657" max="6657" width="3.85546875" style="78" customWidth="1"/>
    <col min="6658" max="6658" width="13.7109375" style="78" bestFit="1" customWidth="1"/>
    <col min="6659" max="6660" width="12.7109375" style="78"/>
    <col min="6661" max="6661" width="17.140625" style="78" customWidth="1"/>
    <col min="6662" max="6662" width="8.85546875" style="78" customWidth="1"/>
    <col min="6663" max="6663" width="12.7109375" style="78"/>
    <col min="6664" max="6664" width="14.85546875" style="78" customWidth="1"/>
    <col min="6665" max="6668" width="22.42578125" style="78" customWidth="1"/>
    <col min="6669" max="6669" width="25.28515625" style="78" customWidth="1"/>
    <col min="6670" max="6670" width="6.28515625" style="78" customWidth="1"/>
    <col min="6671" max="6896" width="12.7109375" style="78"/>
    <col min="6897" max="6897" width="3.85546875" style="78" customWidth="1"/>
    <col min="6898" max="6898" width="5.5703125" style="78" customWidth="1"/>
    <col min="6899" max="6899" width="28.140625" style="78" customWidth="1"/>
    <col min="6900" max="6912" width="14" style="78" customWidth="1"/>
    <col min="6913" max="6913" width="3.85546875" style="78" customWidth="1"/>
    <col min="6914" max="6914" width="13.7109375" style="78" bestFit="1" customWidth="1"/>
    <col min="6915" max="6916" width="12.7109375" style="78"/>
    <col min="6917" max="6917" width="17.140625" style="78" customWidth="1"/>
    <col min="6918" max="6918" width="8.85546875" style="78" customWidth="1"/>
    <col min="6919" max="6919" width="12.7109375" style="78"/>
    <col min="6920" max="6920" width="14.85546875" style="78" customWidth="1"/>
    <col min="6921" max="6924" width="22.42578125" style="78" customWidth="1"/>
    <col min="6925" max="6925" width="25.28515625" style="78" customWidth="1"/>
    <col min="6926" max="6926" width="6.28515625" style="78" customWidth="1"/>
    <col min="6927" max="7152" width="12.7109375" style="78"/>
    <col min="7153" max="7153" width="3.85546875" style="78" customWidth="1"/>
    <col min="7154" max="7154" width="5.5703125" style="78" customWidth="1"/>
    <col min="7155" max="7155" width="28.140625" style="78" customWidth="1"/>
    <col min="7156" max="7168" width="14" style="78" customWidth="1"/>
    <col min="7169" max="7169" width="3.85546875" style="78" customWidth="1"/>
    <col min="7170" max="7170" width="13.7109375" style="78" bestFit="1" customWidth="1"/>
    <col min="7171" max="7172" width="12.7109375" style="78"/>
    <col min="7173" max="7173" width="17.140625" style="78" customWidth="1"/>
    <col min="7174" max="7174" width="8.85546875" style="78" customWidth="1"/>
    <col min="7175" max="7175" width="12.7109375" style="78"/>
    <col min="7176" max="7176" width="14.85546875" style="78" customWidth="1"/>
    <col min="7177" max="7180" width="22.42578125" style="78" customWidth="1"/>
    <col min="7181" max="7181" width="25.28515625" style="78" customWidth="1"/>
    <col min="7182" max="7182" width="6.28515625" style="78" customWidth="1"/>
    <col min="7183" max="7408" width="12.7109375" style="78"/>
    <col min="7409" max="7409" width="3.85546875" style="78" customWidth="1"/>
    <col min="7410" max="7410" width="5.5703125" style="78" customWidth="1"/>
    <col min="7411" max="7411" width="28.140625" style="78" customWidth="1"/>
    <col min="7412" max="7424" width="14" style="78" customWidth="1"/>
    <col min="7425" max="7425" width="3.85546875" style="78" customWidth="1"/>
    <col min="7426" max="7426" width="13.7109375" style="78" bestFit="1" customWidth="1"/>
    <col min="7427" max="7428" width="12.7109375" style="78"/>
    <col min="7429" max="7429" width="17.140625" style="78" customWidth="1"/>
    <col min="7430" max="7430" width="8.85546875" style="78" customWidth="1"/>
    <col min="7431" max="7431" width="12.7109375" style="78"/>
    <col min="7432" max="7432" width="14.85546875" style="78" customWidth="1"/>
    <col min="7433" max="7436" width="22.42578125" style="78" customWidth="1"/>
    <col min="7437" max="7437" width="25.28515625" style="78" customWidth="1"/>
    <col min="7438" max="7438" width="6.28515625" style="78" customWidth="1"/>
    <col min="7439" max="7664" width="12.7109375" style="78"/>
    <col min="7665" max="7665" width="3.85546875" style="78" customWidth="1"/>
    <col min="7666" max="7666" width="5.5703125" style="78" customWidth="1"/>
    <col min="7667" max="7667" width="28.140625" style="78" customWidth="1"/>
    <col min="7668" max="7680" width="14" style="78" customWidth="1"/>
    <col min="7681" max="7681" width="3.85546875" style="78" customWidth="1"/>
    <col min="7682" max="7682" width="13.7109375" style="78" bestFit="1" customWidth="1"/>
    <col min="7683" max="7684" width="12.7109375" style="78"/>
    <col min="7685" max="7685" width="17.140625" style="78" customWidth="1"/>
    <col min="7686" max="7686" width="8.85546875" style="78" customWidth="1"/>
    <col min="7687" max="7687" width="12.7109375" style="78"/>
    <col min="7688" max="7688" width="14.85546875" style="78" customWidth="1"/>
    <col min="7689" max="7692" width="22.42578125" style="78" customWidth="1"/>
    <col min="7693" max="7693" width="25.28515625" style="78" customWidth="1"/>
    <col min="7694" max="7694" width="6.28515625" style="78" customWidth="1"/>
    <col min="7695" max="7920" width="12.7109375" style="78"/>
    <col min="7921" max="7921" width="3.85546875" style="78" customWidth="1"/>
    <col min="7922" max="7922" width="5.5703125" style="78" customWidth="1"/>
    <col min="7923" max="7923" width="28.140625" style="78" customWidth="1"/>
    <col min="7924" max="7936" width="14" style="78" customWidth="1"/>
    <col min="7937" max="7937" width="3.85546875" style="78" customWidth="1"/>
    <col min="7938" max="7938" width="13.7109375" style="78" bestFit="1" customWidth="1"/>
    <col min="7939" max="7940" width="12.7109375" style="78"/>
    <col min="7941" max="7941" width="17.140625" style="78" customWidth="1"/>
    <col min="7942" max="7942" width="8.85546875" style="78" customWidth="1"/>
    <col min="7943" max="7943" width="12.7109375" style="78"/>
    <col min="7944" max="7944" width="14.85546875" style="78" customWidth="1"/>
    <col min="7945" max="7948" width="22.42578125" style="78" customWidth="1"/>
    <col min="7949" max="7949" width="25.28515625" style="78" customWidth="1"/>
    <col min="7950" max="7950" width="6.28515625" style="78" customWidth="1"/>
    <col min="7951" max="8176" width="12.7109375" style="78"/>
    <col min="8177" max="8177" width="3.85546875" style="78" customWidth="1"/>
    <col min="8178" max="8178" width="5.5703125" style="78" customWidth="1"/>
    <col min="8179" max="8179" width="28.140625" style="78" customWidth="1"/>
    <col min="8180" max="8192" width="14" style="78" customWidth="1"/>
    <col min="8193" max="8193" width="3.85546875" style="78" customWidth="1"/>
    <col min="8194" max="8194" width="13.7109375" style="78" bestFit="1" customWidth="1"/>
    <col min="8195" max="8196" width="12.7109375" style="78"/>
    <col min="8197" max="8197" width="17.140625" style="78" customWidth="1"/>
    <col min="8198" max="8198" width="8.85546875" style="78" customWidth="1"/>
    <col min="8199" max="8199" width="12.7109375" style="78"/>
    <col min="8200" max="8200" width="14.85546875" style="78" customWidth="1"/>
    <col min="8201" max="8204" width="22.42578125" style="78" customWidth="1"/>
    <col min="8205" max="8205" width="25.28515625" style="78" customWidth="1"/>
    <col min="8206" max="8206" width="6.28515625" style="78" customWidth="1"/>
    <col min="8207" max="8432" width="12.7109375" style="78"/>
    <col min="8433" max="8433" width="3.85546875" style="78" customWidth="1"/>
    <col min="8434" max="8434" width="5.5703125" style="78" customWidth="1"/>
    <col min="8435" max="8435" width="28.140625" style="78" customWidth="1"/>
    <col min="8436" max="8448" width="14" style="78" customWidth="1"/>
    <col min="8449" max="8449" width="3.85546875" style="78" customWidth="1"/>
    <col min="8450" max="8450" width="13.7109375" style="78" bestFit="1" customWidth="1"/>
    <col min="8451" max="8452" width="12.7109375" style="78"/>
    <col min="8453" max="8453" width="17.140625" style="78" customWidth="1"/>
    <col min="8454" max="8454" width="8.85546875" style="78" customWidth="1"/>
    <col min="8455" max="8455" width="12.7109375" style="78"/>
    <col min="8456" max="8456" width="14.85546875" style="78" customWidth="1"/>
    <col min="8457" max="8460" width="22.42578125" style="78" customWidth="1"/>
    <col min="8461" max="8461" width="25.28515625" style="78" customWidth="1"/>
    <col min="8462" max="8462" width="6.28515625" style="78" customWidth="1"/>
    <col min="8463" max="8688" width="12.7109375" style="78"/>
    <col min="8689" max="8689" width="3.85546875" style="78" customWidth="1"/>
    <col min="8690" max="8690" width="5.5703125" style="78" customWidth="1"/>
    <col min="8691" max="8691" width="28.140625" style="78" customWidth="1"/>
    <col min="8692" max="8704" width="14" style="78" customWidth="1"/>
    <col min="8705" max="8705" width="3.85546875" style="78" customWidth="1"/>
    <col min="8706" max="8706" width="13.7109375" style="78" bestFit="1" customWidth="1"/>
    <col min="8707" max="8708" width="12.7109375" style="78"/>
    <col min="8709" max="8709" width="17.140625" style="78" customWidth="1"/>
    <col min="8710" max="8710" width="8.85546875" style="78" customWidth="1"/>
    <col min="8711" max="8711" width="12.7109375" style="78"/>
    <col min="8712" max="8712" width="14.85546875" style="78" customWidth="1"/>
    <col min="8713" max="8716" width="22.42578125" style="78" customWidth="1"/>
    <col min="8717" max="8717" width="25.28515625" style="78" customWidth="1"/>
    <col min="8718" max="8718" width="6.28515625" style="78" customWidth="1"/>
    <col min="8719" max="8944" width="12.7109375" style="78"/>
    <col min="8945" max="8945" width="3.85546875" style="78" customWidth="1"/>
    <col min="8946" max="8946" width="5.5703125" style="78" customWidth="1"/>
    <col min="8947" max="8947" width="28.140625" style="78" customWidth="1"/>
    <col min="8948" max="8960" width="14" style="78" customWidth="1"/>
    <col min="8961" max="8961" width="3.85546875" style="78" customWidth="1"/>
    <col min="8962" max="8962" width="13.7109375" style="78" bestFit="1" customWidth="1"/>
    <col min="8963" max="8964" width="12.7109375" style="78"/>
    <col min="8965" max="8965" width="17.140625" style="78" customWidth="1"/>
    <col min="8966" max="8966" width="8.85546875" style="78" customWidth="1"/>
    <col min="8967" max="8967" width="12.7109375" style="78"/>
    <col min="8968" max="8968" width="14.85546875" style="78" customWidth="1"/>
    <col min="8969" max="8972" width="22.42578125" style="78" customWidth="1"/>
    <col min="8973" max="8973" width="25.28515625" style="78" customWidth="1"/>
    <col min="8974" max="8974" width="6.28515625" style="78" customWidth="1"/>
    <col min="8975" max="9200" width="12.7109375" style="78"/>
    <col min="9201" max="9201" width="3.85546875" style="78" customWidth="1"/>
    <col min="9202" max="9202" width="5.5703125" style="78" customWidth="1"/>
    <col min="9203" max="9203" width="28.140625" style="78" customWidth="1"/>
    <col min="9204" max="9216" width="14" style="78" customWidth="1"/>
    <col min="9217" max="9217" width="3.85546875" style="78" customWidth="1"/>
    <col min="9218" max="9218" width="13.7109375" style="78" bestFit="1" customWidth="1"/>
    <col min="9219" max="9220" width="12.7109375" style="78"/>
    <col min="9221" max="9221" width="17.140625" style="78" customWidth="1"/>
    <col min="9222" max="9222" width="8.85546875" style="78" customWidth="1"/>
    <col min="9223" max="9223" width="12.7109375" style="78"/>
    <col min="9224" max="9224" width="14.85546875" style="78" customWidth="1"/>
    <col min="9225" max="9228" width="22.42578125" style="78" customWidth="1"/>
    <col min="9229" max="9229" width="25.28515625" style="78" customWidth="1"/>
    <col min="9230" max="9230" width="6.28515625" style="78" customWidth="1"/>
    <col min="9231" max="9456" width="12.7109375" style="78"/>
    <col min="9457" max="9457" width="3.85546875" style="78" customWidth="1"/>
    <col min="9458" max="9458" width="5.5703125" style="78" customWidth="1"/>
    <col min="9459" max="9459" width="28.140625" style="78" customWidth="1"/>
    <col min="9460" max="9472" width="14" style="78" customWidth="1"/>
    <col min="9473" max="9473" width="3.85546875" style="78" customWidth="1"/>
    <col min="9474" max="9474" width="13.7109375" style="78" bestFit="1" customWidth="1"/>
    <col min="9475" max="9476" width="12.7109375" style="78"/>
    <col min="9477" max="9477" width="17.140625" style="78" customWidth="1"/>
    <col min="9478" max="9478" width="8.85546875" style="78" customWidth="1"/>
    <col min="9479" max="9479" width="12.7109375" style="78"/>
    <col min="9480" max="9480" width="14.85546875" style="78" customWidth="1"/>
    <col min="9481" max="9484" width="22.42578125" style="78" customWidth="1"/>
    <col min="9485" max="9485" width="25.28515625" style="78" customWidth="1"/>
    <col min="9486" max="9486" width="6.28515625" style="78" customWidth="1"/>
    <col min="9487" max="9712" width="12.7109375" style="78"/>
    <col min="9713" max="9713" width="3.85546875" style="78" customWidth="1"/>
    <col min="9714" max="9714" width="5.5703125" style="78" customWidth="1"/>
    <col min="9715" max="9715" width="28.140625" style="78" customWidth="1"/>
    <col min="9716" max="9728" width="14" style="78" customWidth="1"/>
    <col min="9729" max="9729" width="3.85546875" style="78" customWidth="1"/>
    <col min="9730" max="9730" width="13.7109375" style="78" bestFit="1" customWidth="1"/>
    <col min="9731" max="9732" width="12.7109375" style="78"/>
    <col min="9733" max="9733" width="17.140625" style="78" customWidth="1"/>
    <col min="9734" max="9734" width="8.85546875" style="78" customWidth="1"/>
    <col min="9735" max="9735" width="12.7109375" style="78"/>
    <col min="9736" max="9736" width="14.85546875" style="78" customWidth="1"/>
    <col min="9737" max="9740" width="22.42578125" style="78" customWidth="1"/>
    <col min="9741" max="9741" width="25.28515625" style="78" customWidth="1"/>
    <col min="9742" max="9742" width="6.28515625" style="78" customWidth="1"/>
    <col min="9743" max="9968" width="12.7109375" style="78"/>
    <col min="9969" max="9969" width="3.85546875" style="78" customWidth="1"/>
    <col min="9970" max="9970" width="5.5703125" style="78" customWidth="1"/>
    <col min="9971" max="9971" width="28.140625" style="78" customWidth="1"/>
    <col min="9972" max="9984" width="14" style="78" customWidth="1"/>
    <col min="9985" max="9985" width="3.85546875" style="78" customWidth="1"/>
    <col min="9986" max="9986" width="13.7109375" style="78" bestFit="1" customWidth="1"/>
    <col min="9987" max="9988" width="12.7109375" style="78"/>
    <col min="9989" max="9989" width="17.140625" style="78" customWidth="1"/>
    <col min="9990" max="9990" width="8.85546875" style="78" customWidth="1"/>
    <col min="9991" max="9991" width="12.7109375" style="78"/>
    <col min="9992" max="9992" width="14.85546875" style="78" customWidth="1"/>
    <col min="9993" max="9996" width="22.42578125" style="78" customWidth="1"/>
    <col min="9997" max="9997" width="25.28515625" style="78" customWidth="1"/>
    <col min="9998" max="9998" width="6.28515625" style="78" customWidth="1"/>
    <col min="9999" max="10224" width="12.7109375" style="78"/>
    <col min="10225" max="10225" width="3.85546875" style="78" customWidth="1"/>
    <col min="10226" max="10226" width="5.5703125" style="78" customWidth="1"/>
    <col min="10227" max="10227" width="28.140625" style="78" customWidth="1"/>
    <col min="10228" max="10240" width="14" style="78" customWidth="1"/>
    <col min="10241" max="10241" width="3.85546875" style="78" customWidth="1"/>
    <col min="10242" max="10242" width="13.7109375" style="78" bestFit="1" customWidth="1"/>
    <col min="10243" max="10244" width="12.7109375" style="78"/>
    <col min="10245" max="10245" width="17.140625" style="78" customWidth="1"/>
    <col min="10246" max="10246" width="8.85546875" style="78" customWidth="1"/>
    <col min="10247" max="10247" width="12.7109375" style="78"/>
    <col min="10248" max="10248" width="14.85546875" style="78" customWidth="1"/>
    <col min="10249" max="10252" width="22.42578125" style="78" customWidth="1"/>
    <col min="10253" max="10253" width="25.28515625" style="78" customWidth="1"/>
    <col min="10254" max="10254" width="6.28515625" style="78" customWidth="1"/>
    <col min="10255" max="10480" width="12.7109375" style="78"/>
    <col min="10481" max="10481" width="3.85546875" style="78" customWidth="1"/>
    <col min="10482" max="10482" width="5.5703125" style="78" customWidth="1"/>
    <col min="10483" max="10483" width="28.140625" style="78" customWidth="1"/>
    <col min="10484" max="10496" width="14" style="78" customWidth="1"/>
    <col min="10497" max="10497" width="3.85546875" style="78" customWidth="1"/>
    <col min="10498" max="10498" width="13.7109375" style="78" bestFit="1" customWidth="1"/>
    <col min="10499" max="10500" width="12.7109375" style="78"/>
    <col min="10501" max="10501" width="17.140625" style="78" customWidth="1"/>
    <col min="10502" max="10502" width="8.85546875" style="78" customWidth="1"/>
    <col min="10503" max="10503" width="12.7109375" style="78"/>
    <col min="10504" max="10504" width="14.85546875" style="78" customWidth="1"/>
    <col min="10505" max="10508" width="22.42578125" style="78" customWidth="1"/>
    <col min="10509" max="10509" width="25.28515625" style="78" customWidth="1"/>
    <col min="10510" max="10510" width="6.28515625" style="78" customWidth="1"/>
    <col min="10511" max="10736" width="12.7109375" style="78"/>
    <col min="10737" max="10737" width="3.85546875" style="78" customWidth="1"/>
    <col min="10738" max="10738" width="5.5703125" style="78" customWidth="1"/>
    <col min="10739" max="10739" width="28.140625" style="78" customWidth="1"/>
    <col min="10740" max="10752" width="14" style="78" customWidth="1"/>
    <col min="10753" max="10753" width="3.85546875" style="78" customWidth="1"/>
    <col min="10754" max="10754" width="13.7109375" style="78" bestFit="1" customWidth="1"/>
    <col min="10755" max="10756" width="12.7109375" style="78"/>
    <col min="10757" max="10757" width="17.140625" style="78" customWidth="1"/>
    <col min="10758" max="10758" width="8.85546875" style="78" customWidth="1"/>
    <col min="10759" max="10759" width="12.7109375" style="78"/>
    <col min="10760" max="10760" width="14.85546875" style="78" customWidth="1"/>
    <col min="10761" max="10764" width="22.42578125" style="78" customWidth="1"/>
    <col min="10765" max="10765" width="25.28515625" style="78" customWidth="1"/>
    <col min="10766" max="10766" width="6.28515625" style="78" customWidth="1"/>
    <col min="10767" max="10992" width="12.7109375" style="78"/>
    <col min="10993" max="10993" width="3.85546875" style="78" customWidth="1"/>
    <col min="10994" max="10994" width="5.5703125" style="78" customWidth="1"/>
    <col min="10995" max="10995" width="28.140625" style="78" customWidth="1"/>
    <col min="10996" max="11008" width="14" style="78" customWidth="1"/>
    <col min="11009" max="11009" width="3.85546875" style="78" customWidth="1"/>
    <col min="11010" max="11010" width="13.7109375" style="78" bestFit="1" customWidth="1"/>
    <col min="11011" max="11012" width="12.7109375" style="78"/>
    <col min="11013" max="11013" width="17.140625" style="78" customWidth="1"/>
    <col min="11014" max="11014" width="8.85546875" style="78" customWidth="1"/>
    <col min="11015" max="11015" width="12.7109375" style="78"/>
    <col min="11016" max="11016" width="14.85546875" style="78" customWidth="1"/>
    <col min="11017" max="11020" width="22.42578125" style="78" customWidth="1"/>
    <col min="11021" max="11021" width="25.28515625" style="78" customWidth="1"/>
    <col min="11022" max="11022" width="6.28515625" style="78" customWidth="1"/>
    <col min="11023" max="11248" width="12.7109375" style="78"/>
    <col min="11249" max="11249" width="3.85546875" style="78" customWidth="1"/>
    <col min="11250" max="11250" width="5.5703125" style="78" customWidth="1"/>
    <col min="11251" max="11251" width="28.140625" style="78" customWidth="1"/>
    <col min="11252" max="11264" width="14" style="78" customWidth="1"/>
    <col min="11265" max="11265" width="3.85546875" style="78" customWidth="1"/>
    <col min="11266" max="11266" width="13.7109375" style="78" bestFit="1" customWidth="1"/>
    <col min="11267" max="11268" width="12.7109375" style="78"/>
    <col min="11269" max="11269" width="17.140625" style="78" customWidth="1"/>
    <col min="11270" max="11270" width="8.85546875" style="78" customWidth="1"/>
    <col min="11271" max="11271" width="12.7109375" style="78"/>
    <col min="11272" max="11272" width="14.85546875" style="78" customWidth="1"/>
    <col min="11273" max="11276" width="22.42578125" style="78" customWidth="1"/>
    <col min="11277" max="11277" width="25.28515625" style="78" customWidth="1"/>
    <col min="11278" max="11278" width="6.28515625" style="78" customWidth="1"/>
    <col min="11279" max="11504" width="12.7109375" style="78"/>
    <col min="11505" max="11505" width="3.85546875" style="78" customWidth="1"/>
    <col min="11506" max="11506" width="5.5703125" style="78" customWidth="1"/>
    <col min="11507" max="11507" width="28.140625" style="78" customWidth="1"/>
    <col min="11508" max="11520" width="14" style="78" customWidth="1"/>
    <col min="11521" max="11521" width="3.85546875" style="78" customWidth="1"/>
    <col min="11522" max="11522" width="13.7109375" style="78" bestFit="1" customWidth="1"/>
    <col min="11523" max="11524" width="12.7109375" style="78"/>
    <col min="11525" max="11525" width="17.140625" style="78" customWidth="1"/>
    <col min="11526" max="11526" width="8.85546875" style="78" customWidth="1"/>
    <col min="11527" max="11527" width="12.7109375" style="78"/>
    <col min="11528" max="11528" width="14.85546875" style="78" customWidth="1"/>
    <col min="11529" max="11532" width="22.42578125" style="78" customWidth="1"/>
    <col min="11533" max="11533" width="25.28515625" style="78" customWidth="1"/>
    <col min="11534" max="11534" width="6.28515625" style="78" customWidth="1"/>
    <col min="11535" max="11760" width="12.7109375" style="78"/>
    <col min="11761" max="11761" width="3.85546875" style="78" customWidth="1"/>
    <col min="11762" max="11762" width="5.5703125" style="78" customWidth="1"/>
    <col min="11763" max="11763" width="28.140625" style="78" customWidth="1"/>
    <col min="11764" max="11776" width="14" style="78" customWidth="1"/>
    <col min="11777" max="11777" width="3.85546875" style="78" customWidth="1"/>
    <col min="11778" max="11778" width="13.7109375" style="78" bestFit="1" customWidth="1"/>
    <col min="11779" max="11780" width="12.7109375" style="78"/>
    <col min="11781" max="11781" width="17.140625" style="78" customWidth="1"/>
    <col min="11782" max="11782" width="8.85546875" style="78" customWidth="1"/>
    <col min="11783" max="11783" width="12.7109375" style="78"/>
    <col min="11784" max="11784" width="14.85546875" style="78" customWidth="1"/>
    <col min="11785" max="11788" width="22.42578125" style="78" customWidth="1"/>
    <col min="11789" max="11789" width="25.28515625" style="78" customWidth="1"/>
    <col min="11790" max="11790" width="6.28515625" style="78" customWidth="1"/>
    <col min="11791" max="12016" width="12.7109375" style="78"/>
    <col min="12017" max="12017" width="3.85546875" style="78" customWidth="1"/>
    <col min="12018" max="12018" width="5.5703125" style="78" customWidth="1"/>
    <col min="12019" max="12019" width="28.140625" style="78" customWidth="1"/>
    <col min="12020" max="12032" width="14" style="78" customWidth="1"/>
    <col min="12033" max="12033" width="3.85546875" style="78" customWidth="1"/>
    <col min="12034" max="12034" width="13.7109375" style="78" bestFit="1" customWidth="1"/>
    <col min="12035" max="12036" width="12.7109375" style="78"/>
    <col min="12037" max="12037" width="17.140625" style="78" customWidth="1"/>
    <col min="12038" max="12038" width="8.85546875" style="78" customWidth="1"/>
    <col min="12039" max="12039" width="12.7109375" style="78"/>
    <col min="12040" max="12040" width="14.85546875" style="78" customWidth="1"/>
    <col min="12041" max="12044" width="22.42578125" style="78" customWidth="1"/>
    <col min="12045" max="12045" width="25.28515625" style="78" customWidth="1"/>
    <col min="12046" max="12046" width="6.28515625" style="78" customWidth="1"/>
    <col min="12047" max="12272" width="12.7109375" style="78"/>
    <col min="12273" max="12273" width="3.85546875" style="78" customWidth="1"/>
    <col min="12274" max="12274" width="5.5703125" style="78" customWidth="1"/>
    <col min="12275" max="12275" width="28.140625" style="78" customWidth="1"/>
    <col min="12276" max="12288" width="14" style="78" customWidth="1"/>
    <col min="12289" max="12289" width="3.85546875" style="78" customWidth="1"/>
    <col min="12290" max="12290" width="13.7109375" style="78" bestFit="1" customWidth="1"/>
    <col min="12291" max="12292" width="12.7109375" style="78"/>
    <col min="12293" max="12293" width="17.140625" style="78" customWidth="1"/>
    <col min="12294" max="12294" width="8.85546875" style="78" customWidth="1"/>
    <col min="12295" max="12295" width="12.7109375" style="78"/>
    <col min="12296" max="12296" width="14.85546875" style="78" customWidth="1"/>
    <col min="12297" max="12300" width="22.42578125" style="78" customWidth="1"/>
    <col min="12301" max="12301" width="25.28515625" style="78" customWidth="1"/>
    <col min="12302" max="12302" width="6.28515625" style="78" customWidth="1"/>
    <col min="12303" max="12528" width="12.7109375" style="78"/>
    <col min="12529" max="12529" width="3.85546875" style="78" customWidth="1"/>
    <col min="12530" max="12530" width="5.5703125" style="78" customWidth="1"/>
    <col min="12531" max="12531" width="28.140625" style="78" customWidth="1"/>
    <col min="12532" max="12544" width="14" style="78" customWidth="1"/>
    <col min="12545" max="12545" width="3.85546875" style="78" customWidth="1"/>
    <col min="12546" max="12546" width="13.7109375" style="78" bestFit="1" customWidth="1"/>
    <col min="12547" max="12548" width="12.7109375" style="78"/>
    <col min="12549" max="12549" width="17.140625" style="78" customWidth="1"/>
    <col min="12550" max="12550" width="8.85546875" style="78" customWidth="1"/>
    <col min="12551" max="12551" width="12.7109375" style="78"/>
    <col min="12552" max="12552" width="14.85546875" style="78" customWidth="1"/>
    <col min="12553" max="12556" width="22.42578125" style="78" customWidth="1"/>
    <col min="12557" max="12557" width="25.28515625" style="78" customWidth="1"/>
    <col min="12558" max="12558" width="6.28515625" style="78" customWidth="1"/>
    <col min="12559" max="12784" width="12.7109375" style="78"/>
    <col min="12785" max="12785" width="3.85546875" style="78" customWidth="1"/>
    <col min="12786" max="12786" width="5.5703125" style="78" customWidth="1"/>
    <col min="12787" max="12787" width="28.140625" style="78" customWidth="1"/>
    <col min="12788" max="12800" width="14" style="78" customWidth="1"/>
    <col min="12801" max="12801" width="3.85546875" style="78" customWidth="1"/>
    <col min="12802" max="12802" width="13.7109375" style="78" bestFit="1" customWidth="1"/>
    <col min="12803" max="12804" width="12.7109375" style="78"/>
    <col min="12805" max="12805" width="17.140625" style="78" customWidth="1"/>
    <col min="12806" max="12806" width="8.85546875" style="78" customWidth="1"/>
    <col min="12807" max="12807" width="12.7109375" style="78"/>
    <col min="12808" max="12808" width="14.85546875" style="78" customWidth="1"/>
    <col min="12809" max="12812" width="22.42578125" style="78" customWidth="1"/>
    <col min="12813" max="12813" width="25.28515625" style="78" customWidth="1"/>
    <col min="12814" max="12814" width="6.28515625" style="78" customWidth="1"/>
    <col min="12815" max="13040" width="12.7109375" style="78"/>
    <col min="13041" max="13041" width="3.85546875" style="78" customWidth="1"/>
    <col min="13042" max="13042" width="5.5703125" style="78" customWidth="1"/>
    <col min="13043" max="13043" width="28.140625" style="78" customWidth="1"/>
    <col min="13044" max="13056" width="14" style="78" customWidth="1"/>
    <col min="13057" max="13057" width="3.85546875" style="78" customWidth="1"/>
    <col min="13058" max="13058" width="13.7109375" style="78" bestFit="1" customWidth="1"/>
    <col min="13059" max="13060" width="12.7109375" style="78"/>
    <col min="13061" max="13061" width="17.140625" style="78" customWidth="1"/>
    <col min="13062" max="13062" width="8.85546875" style="78" customWidth="1"/>
    <col min="13063" max="13063" width="12.7109375" style="78"/>
    <col min="13064" max="13064" width="14.85546875" style="78" customWidth="1"/>
    <col min="13065" max="13068" width="22.42578125" style="78" customWidth="1"/>
    <col min="13069" max="13069" width="25.28515625" style="78" customWidth="1"/>
    <col min="13070" max="13070" width="6.28515625" style="78" customWidth="1"/>
    <col min="13071" max="13296" width="12.7109375" style="78"/>
    <col min="13297" max="13297" width="3.85546875" style="78" customWidth="1"/>
    <col min="13298" max="13298" width="5.5703125" style="78" customWidth="1"/>
    <col min="13299" max="13299" width="28.140625" style="78" customWidth="1"/>
    <col min="13300" max="13312" width="14" style="78" customWidth="1"/>
    <col min="13313" max="13313" width="3.85546875" style="78" customWidth="1"/>
    <col min="13314" max="13314" width="13.7109375" style="78" bestFit="1" customWidth="1"/>
    <col min="13315" max="13316" width="12.7109375" style="78"/>
    <col min="13317" max="13317" width="17.140625" style="78" customWidth="1"/>
    <col min="13318" max="13318" width="8.85546875" style="78" customWidth="1"/>
    <col min="13319" max="13319" width="12.7109375" style="78"/>
    <col min="13320" max="13320" width="14.85546875" style="78" customWidth="1"/>
    <col min="13321" max="13324" width="22.42578125" style="78" customWidth="1"/>
    <col min="13325" max="13325" width="25.28515625" style="78" customWidth="1"/>
    <col min="13326" max="13326" width="6.28515625" style="78" customWidth="1"/>
    <col min="13327" max="13552" width="12.7109375" style="78"/>
    <col min="13553" max="13553" width="3.85546875" style="78" customWidth="1"/>
    <col min="13554" max="13554" width="5.5703125" style="78" customWidth="1"/>
    <col min="13555" max="13555" width="28.140625" style="78" customWidth="1"/>
    <col min="13556" max="13568" width="14" style="78" customWidth="1"/>
    <col min="13569" max="13569" width="3.85546875" style="78" customWidth="1"/>
    <col min="13570" max="13570" width="13.7109375" style="78" bestFit="1" customWidth="1"/>
    <col min="13571" max="13572" width="12.7109375" style="78"/>
    <col min="13573" max="13573" width="17.140625" style="78" customWidth="1"/>
    <col min="13574" max="13574" width="8.85546875" style="78" customWidth="1"/>
    <col min="13575" max="13575" width="12.7109375" style="78"/>
    <col min="13576" max="13576" width="14.85546875" style="78" customWidth="1"/>
    <col min="13577" max="13580" width="22.42578125" style="78" customWidth="1"/>
    <col min="13581" max="13581" width="25.28515625" style="78" customWidth="1"/>
    <col min="13582" max="13582" width="6.28515625" style="78" customWidth="1"/>
    <col min="13583" max="13808" width="12.7109375" style="78"/>
    <col min="13809" max="13809" width="3.85546875" style="78" customWidth="1"/>
    <col min="13810" max="13810" width="5.5703125" style="78" customWidth="1"/>
    <col min="13811" max="13811" width="28.140625" style="78" customWidth="1"/>
    <col min="13812" max="13824" width="14" style="78" customWidth="1"/>
    <col min="13825" max="13825" width="3.85546875" style="78" customWidth="1"/>
    <col min="13826" max="13826" width="13.7109375" style="78" bestFit="1" customWidth="1"/>
    <col min="13827" max="13828" width="12.7109375" style="78"/>
    <col min="13829" max="13829" width="17.140625" style="78" customWidth="1"/>
    <col min="13830" max="13830" width="8.85546875" style="78" customWidth="1"/>
    <col min="13831" max="13831" width="12.7109375" style="78"/>
    <col min="13832" max="13832" width="14.85546875" style="78" customWidth="1"/>
    <col min="13833" max="13836" width="22.42578125" style="78" customWidth="1"/>
    <col min="13837" max="13837" width="25.28515625" style="78" customWidth="1"/>
    <col min="13838" max="13838" width="6.28515625" style="78" customWidth="1"/>
    <col min="13839" max="14064" width="12.7109375" style="78"/>
    <col min="14065" max="14065" width="3.85546875" style="78" customWidth="1"/>
    <col min="14066" max="14066" width="5.5703125" style="78" customWidth="1"/>
    <col min="14067" max="14067" width="28.140625" style="78" customWidth="1"/>
    <col min="14068" max="14080" width="14" style="78" customWidth="1"/>
    <col min="14081" max="14081" width="3.85546875" style="78" customWidth="1"/>
    <col min="14082" max="14082" width="13.7109375" style="78" bestFit="1" customWidth="1"/>
    <col min="14083" max="14084" width="12.7109375" style="78"/>
    <col min="14085" max="14085" width="17.140625" style="78" customWidth="1"/>
    <col min="14086" max="14086" width="8.85546875" style="78" customWidth="1"/>
    <col min="14087" max="14087" width="12.7109375" style="78"/>
    <col min="14088" max="14088" width="14.85546875" style="78" customWidth="1"/>
    <col min="14089" max="14092" width="22.42578125" style="78" customWidth="1"/>
    <col min="14093" max="14093" width="25.28515625" style="78" customWidth="1"/>
    <col min="14094" max="14094" width="6.28515625" style="78" customWidth="1"/>
    <col min="14095" max="14320" width="12.7109375" style="78"/>
    <col min="14321" max="14321" width="3.85546875" style="78" customWidth="1"/>
    <col min="14322" max="14322" width="5.5703125" style="78" customWidth="1"/>
    <col min="14323" max="14323" width="28.140625" style="78" customWidth="1"/>
    <col min="14324" max="14336" width="14" style="78" customWidth="1"/>
    <col min="14337" max="14337" width="3.85546875" style="78" customWidth="1"/>
    <col min="14338" max="14338" width="13.7109375" style="78" bestFit="1" customWidth="1"/>
    <col min="14339" max="14340" width="12.7109375" style="78"/>
    <col min="14341" max="14341" width="17.140625" style="78" customWidth="1"/>
    <col min="14342" max="14342" width="8.85546875" style="78" customWidth="1"/>
    <col min="14343" max="14343" width="12.7109375" style="78"/>
    <col min="14344" max="14344" width="14.85546875" style="78" customWidth="1"/>
    <col min="14345" max="14348" width="22.42578125" style="78" customWidth="1"/>
    <col min="14349" max="14349" width="25.28515625" style="78" customWidth="1"/>
    <col min="14350" max="14350" width="6.28515625" style="78" customWidth="1"/>
    <col min="14351" max="14576" width="12.7109375" style="78"/>
    <col min="14577" max="14577" width="3.85546875" style="78" customWidth="1"/>
    <col min="14578" max="14578" width="5.5703125" style="78" customWidth="1"/>
    <col min="14579" max="14579" width="28.140625" style="78" customWidth="1"/>
    <col min="14580" max="14592" width="14" style="78" customWidth="1"/>
    <col min="14593" max="14593" width="3.85546875" style="78" customWidth="1"/>
    <col min="14594" max="14594" width="13.7109375" style="78" bestFit="1" customWidth="1"/>
    <col min="14595" max="14596" width="12.7109375" style="78"/>
    <col min="14597" max="14597" width="17.140625" style="78" customWidth="1"/>
    <col min="14598" max="14598" width="8.85546875" style="78" customWidth="1"/>
    <col min="14599" max="14599" width="12.7109375" style="78"/>
    <col min="14600" max="14600" width="14.85546875" style="78" customWidth="1"/>
    <col min="14601" max="14604" width="22.42578125" style="78" customWidth="1"/>
    <col min="14605" max="14605" width="25.28515625" style="78" customWidth="1"/>
    <col min="14606" max="14606" width="6.28515625" style="78" customWidth="1"/>
    <col min="14607" max="14832" width="12.7109375" style="78"/>
    <col min="14833" max="14833" width="3.85546875" style="78" customWidth="1"/>
    <col min="14834" max="14834" width="5.5703125" style="78" customWidth="1"/>
    <col min="14835" max="14835" width="28.140625" style="78" customWidth="1"/>
    <col min="14836" max="14848" width="14" style="78" customWidth="1"/>
    <col min="14849" max="14849" width="3.85546875" style="78" customWidth="1"/>
    <col min="14850" max="14850" width="13.7109375" style="78" bestFit="1" customWidth="1"/>
    <col min="14851" max="14852" width="12.7109375" style="78"/>
    <col min="14853" max="14853" width="17.140625" style="78" customWidth="1"/>
    <col min="14854" max="14854" width="8.85546875" style="78" customWidth="1"/>
    <col min="14855" max="14855" width="12.7109375" style="78"/>
    <col min="14856" max="14856" width="14.85546875" style="78" customWidth="1"/>
    <col min="14857" max="14860" width="22.42578125" style="78" customWidth="1"/>
    <col min="14861" max="14861" width="25.28515625" style="78" customWidth="1"/>
    <col min="14862" max="14862" width="6.28515625" style="78" customWidth="1"/>
    <col min="14863" max="15088" width="12.7109375" style="78"/>
    <col min="15089" max="15089" width="3.85546875" style="78" customWidth="1"/>
    <col min="15090" max="15090" width="5.5703125" style="78" customWidth="1"/>
    <col min="15091" max="15091" width="28.140625" style="78" customWidth="1"/>
    <col min="15092" max="15104" width="14" style="78" customWidth="1"/>
    <col min="15105" max="15105" width="3.85546875" style="78" customWidth="1"/>
    <col min="15106" max="15106" width="13.7109375" style="78" bestFit="1" customWidth="1"/>
    <col min="15107" max="15108" width="12.7109375" style="78"/>
    <col min="15109" max="15109" width="17.140625" style="78" customWidth="1"/>
    <col min="15110" max="15110" width="8.85546875" style="78" customWidth="1"/>
    <col min="15111" max="15111" width="12.7109375" style="78"/>
    <col min="15112" max="15112" width="14.85546875" style="78" customWidth="1"/>
    <col min="15113" max="15116" width="22.42578125" style="78" customWidth="1"/>
    <col min="15117" max="15117" width="25.28515625" style="78" customWidth="1"/>
    <col min="15118" max="15118" width="6.28515625" style="78" customWidth="1"/>
    <col min="15119" max="15344" width="12.7109375" style="78"/>
    <col min="15345" max="15345" width="3.85546875" style="78" customWidth="1"/>
    <col min="15346" max="15346" width="5.5703125" style="78" customWidth="1"/>
    <col min="15347" max="15347" width="28.140625" style="78" customWidth="1"/>
    <col min="15348" max="15360" width="14" style="78" customWidth="1"/>
    <col min="15361" max="15361" width="3.85546875" style="78" customWidth="1"/>
    <col min="15362" max="15362" width="13.7109375" style="78" bestFit="1" customWidth="1"/>
    <col min="15363" max="15364" width="12.7109375" style="78"/>
    <col min="15365" max="15365" width="17.140625" style="78" customWidth="1"/>
    <col min="15366" max="15366" width="8.85546875" style="78" customWidth="1"/>
    <col min="15367" max="15367" width="12.7109375" style="78"/>
    <col min="15368" max="15368" width="14.85546875" style="78" customWidth="1"/>
    <col min="15369" max="15372" width="22.42578125" style="78" customWidth="1"/>
    <col min="15373" max="15373" width="25.28515625" style="78" customWidth="1"/>
    <col min="15374" max="15374" width="6.28515625" style="78" customWidth="1"/>
    <col min="15375" max="15600" width="12.7109375" style="78"/>
    <col min="15601" max="15601" width="3.85546875" style="78" customWidth="1"/>
    <col min="15602" max="15602" width="5.5703125" style="78" customWidth="1"/>
    <col min="15603" max="15603" width="28.140625" style="78" customWidth="1"/>
    <col min="15604" max="15616" width="14" style="78" customWidth="1"/>
    <col min="15617" max="15617" width="3.85546875" style="78" customWidth="1"/>
    <col min="15618" max="15618" width="13.7109375" style="78" bestFit="1" customWidth="1"/>
    <col min="15619" max="15620" width="12.7109375" style="78"/>
    <col min="15621" max="15621" width="17.140625" style="78" customWidth="1"/>
    <col min="15622" max="15622" width="8.85546875" style="78" customWidth="1"/>
    <col min="15623" max="15623" width="12.7109375" style="78"/>
    <col min="15624" max="15624" width="14.85546875" style="78" customWidth="1"/>
    <col min="15625" max="15628" width="22.42578125" style="78" customWidth="1"/>
    <col min="15629" max="15629" width="25.28515625" style="78" customWidth="1"/>
    <col min="15630" max="15630" width="6.28515625" style="78" customWidth="1"/>
    <col min="15631" max="15856" width="12.7109375" style="78"/>
    <col min="15857" max="15857" width="3.85546875" style="78" customWidth="1"/>
    <col min="15858" max="15858" width="5.5703125" style="78" customWidth="1"/>
    <col min="15859" max="15859" width="28.140625" style="78" customWidth="1"/>
    <col min="15860" max="15872" width="14" style="78" customWidth="1"/>
    <col min="15873" max="15873" width="3.85546875" style="78" customWidth="1"/>
    <col min="15874" max="15874" width="13.7109375" style="78" bestFit="1" customWidth="1"/>
    <col min="15875" max="15876" width="12.7109375" style="78"/>
    <col min="15877" max="15877" width="17.140625" style="78" customWidth="1"/>
    <col min="15878" max="15878" width="8.85546875" style="78" customWidth="1"/>
    <col min="15879" max="15879" width="12.7109375" style="78"/>
    <col min="15880" max="15880" width="14.85546875" style="78" customWidth="1"/>
    <col min="15881" max="15884" width="22.42578125" style="78" customWidth="1"/>
    <col min="15885" max="15885" width="25.28515625" style="78" customWidth="1"/>
    <col min="15886" max="15886" width="6.28515625" style="78" customWidth="1"/>
    <col min="15887" max="16112" width="12.7109375" style="78"/>
    <col min="16113" max="16113" width="3.85546875" style="78" customWidth="1"/>
    <col min="16114" max="16114" width="5.5703125" style="78" customWidth="1"/>
    <col min="16115" max="16115" width="28.140625" style="78" customWidth="1"/>
    <col min="16116" max="16128" width="14" style="78" customWidth="1"/>
    <col min="16129" max="16129" width="3.85546875" style="78" customWidth="1"/>
    <col min="16130" max="16130" width="13.7109375" style="78" bestFit="1" customWidth="1"/>
    <col min="16131" max="16132" width="12.7109375" style="78"/>
    <col min="16133" max="16133" width="17.140625" style="78" customWidth="1"/>
    <col min="16134" max="16134" width="8.85546875" style="78" customWidth="1"/>
    <col min="16135" max="16135" width="12.7109375" style="78"/>
    <col min="16136" max="16136" width="14.85546875" style="78" customWidth="1"/>
    <col min="16137" max="16140" width="22.42578125" style="78" customWidth="1"/>
    <col min="16141" max="16141" width="25.28515625" style="78" customWidth="1"/>
    <col min="16142" max="16142" width="6.28515625" style="78" customWidth="1"/>
    <col min="16143" max="16384" width="12.7109375" style="78"/>
  </cols>
  <sheetData>
    <row r="1" spans="1:17" ht="13.5" customHeight="1">
      <c r="C1" s="78" t="s">
        <v>0</v>
      </c>
      <c r="D1" s="78" t="s">
        <v>0</v>
      </c>
      <c r="E1" s="80" t="s">
        <v>0</v>
      </c>
      <c r="F1" s="80"/>
      <c r="G1" s="80"/>
      <c r="H1" s="78" t="s">
        <v>0</v>
      </c>
      <c r="P1" s="78" t="s">
        <v>0</v>
      </c>
    </row>
    <row r="2" spans="1:17" ht="18.75">
      <c r="B2" s="365" t="s">
        <v>77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</row>
    <row r="3" spans="1:17" ht="24.75" customHeight="1" thickBot="1"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7" ht="24.75" customHeight="1">
      <c r="A4" s="83"/>
      <c r="B4" s="371" t="s">
        <v>78</v>
      </c>
      <c r="C4" s="372"/>
      <c r="D4" s="84" t="s">
        <v>2</v>
      </c>
      <c r="E4" s="85" t="s">
        <v>3</v>
      </c>
      <c r="F4" s="85" t="s">
        <v>4</v>
      </c>
      <c r="G4" s="85" t="s">
        <v>5</v>
      </c>
      <c r="H4" s="85" t="s">
        <v>6</v>
      </c>
      <c r="I4" s="84" t="s">
        <v>7</v>
      </c>
      <c r="J4" s="84" t="s">
        <v>8</v>
      </c>
      <c r="K4" s="84" t="s">
        <v>9</v>
      </c>
      <c r="L4" s="84" t="s">
        <v>10</v>
      </c>
      <c r="M4" s="84" t="s">
        <v>11</v>
      </c>
      <c r="N4" s="86" t="s">
        <v>12</v>
      </c>
      <c r="O4" s="84" t="s">
        <v>13</v>
      </c>
      <c r="P4" s="87">
        <v>2025</v>
      </c>
    </row>
    <row r="5" spans="1:17" ht="24.75" customHeight="1" thickBot="1">
      <c r="A5" s="83"/>
      <c r="B5" s="373"/>
      <c r="C5" s="374"/>
      <c r="D5" s="88" t="s">
        <v>14</v>
      </c>
      <c r="E5" s="88" t="s">
        <v>14</v>
      </c>
      <c r="F5" s="88" t="s">
        <v>14</v>
      </c>
      <c r="G5" s="88" t="s">
        <v>14</v>
      </c>
      <c r="H5" s="88" t="s">
        <v>14</v>
      </c>
      <c r="I5" s="88" t="s">
        <v>14</v>
      </c>
      <c r="J5" s="88" t="s">
        <v>14</v>
      </c>
      <c r="K5" s="88" t="s">
        <v>14</v>
      </c>
      <c r="L5" s="88" t="s">
        <v>14</v>
      </c>
      <c r="M5" s="88" t="s">
        <v>14</v>
      </c>
      <c r="N5" s="88" t="s">
        <v>14</v>
      </c>
      <c r="O5" s="88" t="s">
        <v>14</v>
      </c>
      <c r="P5" s="89" t="s">
        <v>14</v>
      </c>
    </row>
    <row r="6" spans="1:17" ht="24.75" customHeight="1">
      <c r="A6" s="83"/>
      <c r="B6" s="91"/>
      <c r="C6" s="123" t="s">
        <v>79</v>
      </c>
      <c r="D6" s="93">
        <v>332.16073899999998</v>
      </c>
      <c r="E6" s="94">
        <v>200.52363800000001</v>
      </c>
      <c r="F6" s="94">
        <v>226.21625700000001</v>
      </c>
      <c r="G6" s="94">
        <v>334.75574399999999</v>
      </c>
      <c r="H6" s="94">
        <v>390.08065099999999</v>
      </c>
      <c r="I6" s="94">
        <v>271.88170000000002</v>
      </c>
      <c r="J6" s="94">
        <v>285.81190700000002</v>
      </c>
      <c r="K6" s="94">
        <v>218.73151999999999</v>
      </c>
      <c r="L6" s="94">
        <v>147.941149</v>
      </c>
      <c r="M6" s="94">
        <v>212.81691599999999</v>
      </c>
      <c r="N6" s="94">
        <v>269.06778700000001</v>
      </c>
      <c r="O6" s="94">
        <v>290.13680299999999</v>
      </c>
      <c r="P6" s="95">
        <v>3180.1248110000001</v>
      </c>
    </row>
    <row r="7" spans="1:17" ht="24.75" customHeight="1">
      <c r="A7" s="83" t="s">
        <v>0</v>
      </c>
      <c r="B7" s="96"/>
      <c r="C7" s="97" t="s">
        <v>80</v>
      </c>
      <c r="D7" s="98">
        <v>64.379807</v>
      </c>
      <c r="E7" s="99">
        <v>74.699984000000001</v>
      </c>
      <c r="F7" s="99">
        <v>51.878521999999997</v>
      </c>
      <c r="G7" s="99">
        <v>45.148662000000002</v>
      </c>
      <c r="H7" s="99">
        <v>68.086642999999995</v>
      </c>
      <c r="I7" s="99">
        <v>68.778025</v>
      </c>
      <c r="J7" s="99">
        <v>88.191261999999995</v>
      </c>
      <c r="K7" s="99">
        <v>101.666321</v>
      </c>
      <c r="L7" s="99">
        <v>123.369023</v>
      </c>
      <c r="M7" s="99">
        <v>45.101987999999999</v>
      </c>
      <c r="N7" s="99">
        <v>36.562679000000003</v>
      </c>
      <c r="O7" s="99">
        <v>48.158282999999997</v>
      </c>
      <c r="P7" s="100">
        <v>816.02119900000002</v>
      </c>
    </row>
    <row r="8" spans="1:17" ht="24.75" customHeight="1">
      <c r="A8" s="83"/>
      <c r="B8" s="101"/>
      <c r="C8" s="97" t="s">
        <v>81</v>
      </c>
      <c r="D8" s="98">
        <v>34.930222000000001</v>
      </c>
      <c r="E8" s="99">
        <v>53.427263000000004</v>
      </c>
      <c r="F8" s="99">
        <v>48.606119999999997</v>
      </c>
      <c r="G8" s="99">
        <v>28.406188</v>
      </c>
      <c r="H8" s="99">
        <v>41.925289999999997</v>
      </c>
      <c r="I8" s="99">
        <v>33.976376999999999</v>
      </c>
      <c r="J8" s="99">
        <v>47.180739000000003</v>
      </c>
      <c r="K8" s="99">
        <v>40.666274999999999</v>
      </c>
      <c r="L8" s="99">
        <v>73.930142000000004</v>
      </c>
      <c r="M8" s="99">
        <v>41.929440999999997</v>
      </c>
      <c r="N8" s="99">
        <v>75.545360000000002</v>
      </c>
      <c r="O8" s="99">
        <v>71.802819999999997</v>
      </c>
      <c r="P8" s="100">
        <v>592.32623699999999</v>
      </c>
    </row>
    <row r="9" spans="1:17" ht="24.75" customHeight="1" thickBot="1">
      <c r="A9" s="83"/>
      <c r="B9" s="102" t="s">
        <v>63</v>
      </c>
      <c r="C9" s="103" t="s">
        <v>64</v>
      </c>
      <c r="D9" s="104">
        <v>431.47076800000002</v>
      </c>
      <c r="E9" s="105">
        <v>328.65088500000002</v>
      </c>
      <c r="F9" s="105">
        <v>326.70089899999999</v>
      </c>
      <c r="G9" s="105">
        <v>408.31059399999998</v>
      </c>
      <c r="H9" s="105">
        <v>500.09258399999999</v>
      </c>
      <c r="I9" s="105">
        <v>374.63610199999999</v>
      </c>
      <c r="J9" s="104">
        <v>421.18390799999997</v>
      </c>
      <c r="K9" s="104">
        <v>361.06411600000001</v>
      </c>
      <c r="L9" s="104">
        <v>345.24031400000001</v>
      </c>
      <c r="M9" s="104">
        <v>299.84834499999999</v>
      </c>
      <c r="N9" s="104">
        <v>381.17582599999997</v>
      </c>
      <c r="O9" s="104">
        <v>410.09790600000002</v>
      </c>
      <c r="P9" s="106">
        <v>4588.4722469999997</v>
      </c>
      <c r="Q9" s="78" t="s">
        <v>0</v>
      </c>
    </row>
    <row r="10" spans="1:17" ht="24.75" customHeight="1">
      <c r="A10" s="83"/>
      <c r="B10" s="91"/>
      <c r="C10" s="123" t="s">
        <v>82</v>
      </c>
      <c r="D10" s="93">
        <v>173.788184</v>
      </c>
      <c r="E10" s="94">
        <v>213.85272699999999</v>
      </c>
      <c r="F10" s="94">
        <v>336.94248299999998</v>
      </c>
      <c r="G10" s="94">
        <v>163.177334</v>
      </c>
      <c r="H10" s="94">
        <v>133.28294600000001</v>
      </c>
      <c r="I10" s="94">
        <v>196.520816</v>
      </c>
      <c r="J10" s="94">
        <v>223.50919500000001</v>
      </c>
      <c r="K10" s="94">
        <v>274.02097300000003</v>
      </c>
      <c r="L10" s="94">
        <v>322.18590899999998</v>
      </c>
      <c r="M10" s="94">
        <v>216.287691</v>
      </c>
      <c r="N10" s="94">
        <v>285.79058099999997</v>
      </c>
      <c r="O10" s="94">
        <v>247.200141</v>
      </c>
      <c r="P10" s="95">
        <v>2786.5589799999998</v>
      </c>
    </row>
    <row r="11" spans="1:17" ht="24.75" customHeight="1">
      <c r="A11" s="83"/>
      <c r="B11" s="96"/>
      <c r="C11" s="97" t="s">
        <v>66</v>
      </c>
      <c r="D11" s="98">
        <v>98.370766000000003</v>
      </c>
      <c r="E11" s="99">
        <v>63.106928000000003</v>
      </c>
      <c r="F11" s="99">
        <v>118.979091</v>
      </c>
      <c r="G11" s="99">
        <v>146.19018800000001</v>
      </c>
      <c r="H11" s="99">
        <v>92.465902999999997</v>
      </c>
      <c r="I11" s="99">
        <v>72.631865000000005</v>
      </c>
      <c r="J11" s="99">
        <v>75.350763000000001</v>
      </c>
      <c r="K11" s="99">
        <v>64.204521</v>
      </c>
      <c r="L11" s="99">
        <v>55.860098000000001</v>
      </c>
      <c r="M11" s="99">
        <v>89.998745999999997</v>
      </c>
      <c r="N11" s="99">
        <v>113.781797</v>
      </c>
      <c r="O11" s="99">
        <v>93.959198000000001</v>
      </c>
      <c r="P11" s="100">
        <v>1084.899864</v>
      </c>
    </row>
    <row r="12" spans="1:17" ht="24.75" customHeight="1">
      <c r="A12" s="83"/>
      <c r="B12" s="101"/>
      <c r="C12" s="97" t="s">
        <v>67</v>
      </c>
      <c r="D12" s="98">
        <v>309.12078500000001</v>
      </c>
      <c r="E12" s="99">
        <v>169.55230399999999</v>
      </c>
      <c r="F12" s="99">
        <v>301.87248299999999</v>
      </c>
      <c r="G12" s="99">
        <v>359.46552600000001</v>
      </c>
      <c r="H12" s="99">
        <v>262.920928</v>
      </c>
      <c r="I12" s="99">
        <v>256.075762</v>
      </c>
      <c r="J12" s="99">
        <v>284.78393999999997</v>
      </c>
      <c r="K12" s="99">
        <v>252.49929800000001</v>
      </c>
      <c r="L12" s="99">
        <v>175.02257599999999</v>
      </c>
      <c r="M12" s="99">
        <v>180.704251</v>
      </c>
      <c r="N12" s="99">
        <v>200.72883400000001</v>
      </c>
      <c r="O12" s="99">
        <v>226.64341999999999</v>
      </c>
      <c r="P12" s="100">
        <v>2979.3901070000002</v>
      </c>
    </row>
    <row r="13" spans="1:17" ht="24.75" customHeight="1" thickBot="1">
      <c r="A13" s="83"/>
      <c r="B13" s="107" t="s">
        <v>68</v>
      </c>
      <c r="C13" s="108" t="s">
        <v>69</v>
      </c>
      <c r="D13" s="109">
        <v>581.27973499999996</v>
      </c>
      <c r="E13" s="110">
        <v>446.51195899999999</v>
      </c>
      <c r="F13" s="110">
        <v>757.79405699999995</v>
      </c>
      <c r="G13" s="110">
        <v>668.83304799999996</v>
      </c>
      <c r="H13" s="110">
        <v>488.66977700000001</v>
      </c>
      <c r="I13" s="110">
        <v>525.22844299999997</v>
      </c>
      <c r="J13" s="109">
        <v>583.64389800000004</v>
      </c>
      <c r="K13" s="109">
        <v>590.72479199999998</v>
      </c>
      <c r="L13" s="109">
        <v>553.06858299999999</v>
      </c>
      <c r="M13" s="109">
        <v>486.99068799999998</v>
      </c>
      <c r="N13" s="109">
        <v>600.30121199999996</v>
      </c>
      <c r="O13" s="109">
        <v>567.80275900000004</v>
      </c>
      <c r="P13" s="111">
        <v>6850.8489509999999</v>
      </c>
    </row>
    <row r="14" spans="1:17" ht="24.75" customHeight="1" thickBot="1">
      <c r="A14" s="83"/>
      <c r="B14" s="112" t="s">
        <v>70</v>
      </c>
      <c r="C14" s="113" t="s">
        <v>71</v>
      </c>
      <c r="D14" s="114">
        <v>149.808967</v>
      </c>
      <c r="E14" s="114">
        <v>117.861074</v>
      </c>
      <c r="F14" s="114">
        <v>431.09315800000002</v>
      </c>
      <c r="G14" s="114">
        <v>260.52245399999998</v>
      </c>
      <c r="H14" s="114">
        <v>-11.422807000000001</v>
      </c>
      <c r="I14" s="114">
        <v>150.592341</v>
      </c>
      <c r="J14" s="114">
        <v>162.45999</v>
      </c>
      <c r="K14" s="114">
        <v>229.660676</v>
      </c>
      <c r="L14" s="114">
        <v>207.82826900000001</v>
      </c>
      <c r="M14" s="114">
        <v>187.14234300000001</v>
      </c>
      <c r="N14" s="114">
        <v>219.12538599999999</v>
      </c>
      <c r="O14" s="114">
        <v>157.70485300000001</v>
      </c>
      <c r="P14" s="115">
        <v>2262.3767039999998</v>
      </c>
    </row>
    <row r="15" spans="1:17" ht="15" customHeight="1" thickBot="1">
      <c r="B15" s="370"/>
      <c r="C15" s="370"/>
      <c r="D15" s="116" t="s">
        <v>0</v>
      </c>
      <c r="E15" s="116" t="s">
        <v>0</v>
      </c>
      <c r="F15" s="116" t="s">
        <v>0</v>
      </c>
      <c r="G15" s="116" t="s">
        <v>0</v>
      </c>
      <c r="H15" s="116" t="s">
        <v>0</v>
      </c>
      <c r="I15" s="116" t="s">
        <v>0</v>
      </c>
      <c r="J15" s="116"/>
      <c r="K15" s="116"/>
      <c r="L15" s="116"/>
      <c r="M15" s="116"/>
      <c r="N15" s="116"/>
      <c r="O15" s="116"/>
      <c r="P15" s="116" t="s">
        <v>0</v>
      </c>
    </row>
    <row r="16" spans="1:17" ht="24.75" customHeight="1" thickBot="1">
      <c r="A16" s="83"/>
      <c r="B16" s="117"/>
      <c r="C16" s="118" t="s">
        <v>83</v>
      </c>
      <c r="D16" s="119">
        <v>-158.37255499999998</v>
      </c>
      <c r="E16" s="119">
        <v>13.329088999999982</v>
      </c>
      <c r="F16" s="119">
        <v>110.72622599999997</v>
      </c>
      <c r="G16" s="119">
        <v>-171.57840999999999</v>
      </c>
      <c r="H16" s="119">
        <v>-256.79770499999995</v>
      </c>
      <c r="I16" s="119">
        <v>-75.360884000000027</v>
      </c>
      <c r="J16" s="119">
        <v>-62.302712000000014</v>
      </c>
      <c r="K16" s="119">
        <v>55.289453000000037</v>
      </c>
      <c r="L16" s="119">
        <v>174.24475999999999</v>
      </c>
      <c r="M16" s="119">
        <v>3.4707750000000033</v>
      </c>
      <c r="N16" s="119">
        <v>16.722793999999965</v>
      </c>
      <c r="O16" s="119">
        <v>-42.936661999999984</v>
      </c>
      <c r="P16" s="120">
        <v>-393.56583100000034</v>
      </c>
    </row>
    <row r="17" spans="1:16" ht="24.75" customHeight="1" thickBot="1">
      <c r="A17" s="83"/>
      <c r="B17" s="117"/>
      <c r="C17" s="118" t="s">
        <v>84</v>
      </c>
      <c r="D17" s="121">
        <v>33.990959000000004</v>
      </c>
      <c r="E17" s="121">
        <v>-11.593055999999997</v>
      </c>
      <c r="F17" s="121">
        <v>67.100569000000007</v>
      </c>
      <c r="G17" s="121">
        <v>101.041526</v>
      </c>
      <c r="H17" s="121">
        <v>24.379260000000002</v>
      </c>
      <c r="I17" s="121">
        <v>3.8538400000000053</v>
      </c>
      <c r="J17" s="121">
        <v>-12.840498999999994</v>
      </c>
      <c r="K17" s="121">
        <v>-37.461799999999997</v>
      </c>
      <c r="L17" s="121">
        <v>-67.508925000000005</v>
      </c>
      <c r="M17" s="121">
        <v>44.896757999999998</v>
      </c>
      <c r="N17" s="121">
        <v>77.219117999999995</v>
      </c>
      <c r="O17" s="121">
        <v>45.800915000000003</v>
      </c>
      <c r="P17" s="122">
        <v>268.87866499999996</v>
      </c>
    </row>
    <row r="18" spans="1:16" ht="24.75" customHeight="1" thickBot="1">
      <c r="A18" s="83"/>
      <c r="B18" s="117"/>
      <c r="C18" s="118" t="s">
        <v>85</v>
      </c>
      <c r="D18" s="121">
        <v>274.190563</v>
      </c>
      <c r="E18" s="121">
        <v>116.12504099999998</v>
      </c>
      <c r="F18" s="121">
        <v>253.26636299999998</v>
      </c>
      <c r="G18" s="121">
        <v>331.05933800000003</v>
      </c>
      <c r="H18" s="121">
        <v>220.99563800000001</v>
      </c>
      <c r="I18" s="121">
        <v>222.09938499999998</v>
      </c>
      <c r="J18" s="121">
        <v>237.60320099999996</v>
      </c>
      <c r="K18" s="121">
        <v>211.83302300000003</v>
      </c>
      <c r="L18" s="121">
        <v>101.09243399999998</v>
      </c>
      <c r="M18" s="121">
        <v>138.77481</v>
      </c>
      <c r="N18" s="121">
        <v>125.183474</v>
      </c>
      <c r="O18" s="121">
        <v>154.84059999999999</v>
      </c>
      <c r="P18" s="122">
        <v>2387.06387</v>
      </c>
    </row>
    <row r="21" spans="1:16">
      <c r="E21" s="78" t="s">
        <v>0</v>
      </c>
      <c r="G21" s="124"/>
    </row>
    <row r="22" spans="1:16">
      <c r="G22" s="124"/>
      <c r="I22" s="78" t="s">
        <v>0</v>
      </c>
      <c r="L22" s="78" t="s">
        <v>0</v>
      </c>
      <c r="N22" s="78" t="s">
        <v>0</v>
      </c>
    </row>
    <row r="23" spans="1:16">
      <c r="F23" s="78" t="s">
        <v>0</v>
      </c>
      <c r="G23" s="124"/>
    </row>
    <row r="24" spans="1:16">
      <c r="G24" s="124"/>
      <c r="I24" s="78" t="s">
        <v>0</v>
      </c>
      <c r="N24" s="78" t="s">
        <v>0</v>
      </c>
    </row>
    <row r="25" spans="1:16">
      <c r="G25" s="124"/>
    </row>
    <row r="26" spans="1:16">
      <c r="G26" s="124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7"/>
  <sheetViews>
    <sheetView topLeftCell="M1" zoomScaleNormal="100" workbookViewId="0">
      <selection activeCell="N34" sqref="N34:O37"/>
    </sheetView>
  </sheetViews>
  <sheetFormatPr defaultColWidth="9.140625" defaultRowHeight="12.75"/>
  <cols>
    <col min="1" max="1" width="10" style="125" bestFit="1" customWidth="1"/>
    <col min="2" max="10" width="11.7109375" style="125" customWidth="1"/>
    <col min="11" max="16" width="9.140625" style="125"/>
    <col min="17" max="17" width="9.7109375" style="125" bestFit="1" customWidth="1"/>
    <col min="18" max="16384" width="9.140625" style="125"/>
  </cols>
  <sheetData>
    <row r="1" spans="1:19" ht="41.25" customHeight="1">
      <c r="A1" s="375" t="s">
        <v>199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9" ht="18.75" customHeight="1">
      <c r="A2" s="126"/>
      <c r="B2" s="376" t="s">
        <v>86</v>
      </c>
      <c r="C2" s="377"/>
      <c r="D2" s="378"/>
      <c r="E2" s="376" t="s">
        <v>87</v>
      </c>
      <c r="F2" s="377"/>
      <c r="G2" s="378"/>
      <c r="H2" s="377" t="s">
        <v>88</v>
      </c>
      <c r="I2" s="377"/>
      <c r="J2" s="377"/>
    </row>
    <row r="3" spans="1:19">
      <c r="A3" s="127"/>
      <c r="B3" s="128" t="s">
        <v>89</v>
      </c>
      <c r="C3" s="129" t="s">
        <v>90</v>
      </c>
      <c r="D3" s="130" t="s">
        <v>91</v>
      </c>
      <c r="E3" s="128" t="s">
        <v>89</v>
      </c>
      <c r="F3" s="129" t="s">
        <v>90</v>
      </c>
      <c r="G3" s="130" t="s">
        <v>91</v>
      </c>
      <c r="H3" s="128" t="s">
        <v>92</v>
      </c>
      <c r="I3" s="129" t="s">
        <v>90</v>
      </c>
      <c r="J3" s="129" t="s">
        <v>91</v>
      </c>
    </row>
    <row r="4" spans="1:19">
      <c r="A4" s="131" t="s">
        <v>93</v>
      </c>
      <c r="B4" s="132" t="s">
        <v>94</v>
      </c>
      <c r="C4" s="131" t="s">
        <v>94</v>
      </c>
      <c r="D4" s="133" t="s">
        <v>95</v>
      </c>
      <c r="E4" s="132" t="s">
        <v>94</v>
      </c>
      <c r="F4" s="131" t="s">
        <v>94</v>
      </c>
      <c r="G4" s="133" t="s">
        <v>95</v>
      </c>
      <c r="H4" s="131" t="s">
        <v>94</v>
      </c>
      <c r="I4" s="131" t="s">
        <v>94</v>
      </c>
      <c r="J4" s="131" t="s">
        <v>95</v>
      </c>
      <c r="M4" s="134"/>
      <c r="N4" s="134"/>
    </row>
    <row r="5" spans="1:19">
      <c r="A5" s="135" t="s">
        <v>96</v>
      </c>
      <c r="B5" s="136">
        <v>-172.125</v>
      </c>
      <c r="C5" s="137">
        <v>-25.536460227272727</v>
      </c>
      <c r="D5" s="138">
        <v>-13483.251</v>
      </c>
      <c r="E5" s="136">
        <v>94.594999999999999</v>
      </c>
      <c r="F5" s="137">
        <v>15.79461574074074</v>
      </c>
      <c r="G5" s="138">
        <v>3411.6370000000002</v>
      </c>
      <c r="H5" s="137">
        <v>-172.125</v>
      </c>
      <c r="I5" s="137">
        <v>-13.53711559139785</v>
      </c>
      <c r="J5" s="137">
        <v>-10071.614</v>
      </c>
      <c r="M5" s="139"/>
      <c r="N5" s="139"/>
      <c r="Q5" s="140"/>
    </row>
    <row r="6" spans="1:19">
      <c r="A6" s="135" t="s">
        <v>97</v>
      </c>
      <c r="B6" s="136">
        <v>-67.135999999999996</v>
      </c>
      <c r="C6" s="137">
        <v>-14.130932735426009</v>
      </c>
      <c r="D6" s="138">
        <v>-6302.3959999999997</v>
      </c>
      <c r="E6" s="136">
        <v>96.799000000000007</v>
      </c>
      <c r="F6" s="137">
        <v>13.553894273127753</v>
      </c>
      <c r="G6" s="138">
        <v>3076.7339999999999</v>
      </c>
      <c r="H6" s="137">
        <v>96.799000000000007</v>
      </c>
      <c r="I6" s="137">
        <v>-4.7889698275862065</v>
      </c>
      <c r="J6" s="137">
        <v>-3225.6619999999998</v>
      </c>
      <c r="M6" s="139"/>
      <c r="N6" s="139"/>
    </row>
    <row r="7" spans="1:19">
      <c r="A7" s="135" t="s">
        <v>98</v>
      </c>
      <c r="B7" s="136">
        <v>-104.09399999999999</v>
      </c>
      <c r="C7" s="137">
        <v>-13.526951965065502</v>
      </c>
      <c r="D7" s="138">
        <v>-6195.3440000000001</v>
      </c>
      <c r="E7" s="136">
        <v>61.381999999999998</v>
      </c>
      <c r="F7" s="137">
        <v>10.703017793594306</v>
      </c>
      <c r="G7" s="138">
        <v>3007.5479999999998</v>
      </c>
      <c r="H7" s="137">
        <v>-104.09399999999999</v>
      </c>
      <c r="I7" s="137">
        <v>-4.1895720053835799</v>
      </c>
      <c r="J7" s="137">
        <v>-3187.7960000000003</v>
      </c>
      <c r="M7" s="139"/>
      <c r="N7" s="139"/>
      <c r="S7" s="139"/>
    </row>
    <row r="8" spans="1:19">
      <c r="A8" s="135" t="s">
        <v>99</v>
      </c>
      <c r="B8" s="136">
        <v>-96.917000000000002</v>
      </c>
      <c r="C8" s="137">
        <v>-17.817308333333333</v>
      </c>
      <c r="D8" s="138">
        <v>-8552.3080000000009</v>
      </c>
      <c r="E8" s="136">
        <v>198.803</v>
      </c>
      <c r="F8" s="137">
        <v>15.028508333333333</v>
      </c>
      <c r="G8" s="138">
        <v>3606.8420000000001</v>
      </c>
      <c r="H8" s="137">
        <v>198.803</v>
      </c>
      <c r="I8" s="137">
        <v>-6.8687027777777772</v>
      </c>
      <c r="J8" s="137">
        <v>-4945.4660000000003</v>
      </c>
      <c r="M8" s="139"/>
      <c r="N8" s="139"/>
    </row>
    <row r="9" spans="1:19">
      <c r="A9" s="135" t="s">
        <v>100</v>
      </c>
      <c r="B9" s="136">
        <v>-91.641000000000005</v>
      </c>
      <c r="C9" s="137">
        <v>-12.849911528150134</v>
      </c>
      <c r="D9" s="138">
        <v>-4793.0169999999998</v>
      </c>
      <c r="E9" s="136">
        <v>110.04600000000001</v>
      </c>
      <c r="F9" s="137">
        <v>17.481450134770888</v>
      </c>
      <c r="G9" s="138">
        <v>6485.6180000000004</v>
      </c>
      <c r="H9" s="137">
        <v>110.04600000000001</v>
      </c>
      <c r="I9" s="137">
        <v>2.2750013440860215</v>
      </c>
      <c r="J9" s="137">
        <v>1692.6010000000006</v>
      </c>
      <c r="M9" s="139"/>
      <c r="N9" s="139"/>
    </row>
    <row r="10" spans="1:19">
      <c r="A10" s="135" t="s">
        <v>101</v>
      </c>
      <c r="B10" s="136">
        <v>-85.686999999999998</v>
      </c>
      <c r="C10" s="137">
        <v>-13.830161383285303</v>
      </c>
      <c r="D10" s="138">
        <v>-4799.0659999999998</v>
      </c>
      <c r="E10" s="136">
        <v>85.9</v>
      </c>
      <c r="F10" s="137">
        <v>15.379</v>
      </c>
      <c r="G10" s="138">
        <v>5736.3670000000002</v>
      </c>
      <c r="H10" s="137">
        <v>85.9</v>
      </c>
      <c r="I10" s="137">
        <v>1.3018069444444444</v>
      </c>
      <c r="J10" s="137">
        <v>937.30100000000039</v>
      </c>
      <c r="M10" s="139"/>
      <c r="N10" s="139"/>
    </row>
    <row r="11" spans="1:19">
      <c r="A11" s="135" t="s">
        <v>102</v>
      </c>
      <c r="B11" s="136">
        <v>-76.766000000000005</v>
      </c>
      <c r="C11" s="137">
        <v>-17.74051031894934</v>
      </c>
      <c r="D11" s="138">
        <v>-9455.6919999999991</v>
      </c>
      <c r="E11" s="136">
        <v>65.941000000000003</v>
      </c>
      <c r="F11" s="137">
        <v>12.657289099526066</v>
      </c>
      <c r="G11" s="138">
        <v>2670.6880000000001</v>
      </c>
      <c r="H11" s="137">
        <v>-76.766000000000005</v>
      </c>
      <c r="I11" s="137">
        <v>-9.1196290322580644</v>
      </c>
      <c r="J11" s="137">
        <v>-6785.003999999999</v>
      </c>
      <c r="M11" s="139"/>
      <c r="N11" s="139"/>
    </row>
    <row r="12" spans="1:19">
      <c r="A12" s="135" t="s">
        <v>103</v>
      </c>
      <c r="B12" s="136">
        <v>-154.322</v>
      </c>
      <c r="C12" s="137">
        <v>-18.031378494623656</v>
      </c>
      <c r="D12" s="138">
        <v>-8384.5910000000003</v>
      </c>
      <c r="E12" s="136">
        <v>128.696</v>
      </c>
      <c r="F12" s="137">
        <v>17.574121428571427</v>
      </c>
      <c r="G12" s="138">
        <v>4920.7539999999999</v>
      </c>
      <c r="H12" s="137">
        <v>-154.322</v>
      </c>
      <c r="I12" s="137">
        <v>-4.655694892473119</v>
      </c>
      <c r="J12" s="137">
        <v>-3463.8370000000004</v>
      </c>
      <c r="M12" s="139"/>
      <c r="N12" s="139"/>
    </row>
    <row r="13" spans="1:19">
      <c r="A13" s="135" t="s">
        <v>104</v>
      </c>
      <c r="B13" s="136">
        <v>-102.732</v>
      </c>
      <c r="C13" s="137">
        <v>-18.66875682382134</v>
      </c>
      <c r="D13" s="138">
        <v>-7523.509</v>
      </c>
      <c r="E13" s="136">
        <v>70.372</v>
      </c>
      <c r="F13" s="137">
        <v>15.641274447949527</v>
      </c>
      <c r="G13" s="138">
        <v>4958.2839999999997</v>
      </c>
      <c r="H13" s="137">
        <v>-102.732</v>
      </c>
      <c r="I13" s="137">
        <v>-3.5628125000000002</v>
      </c>
      <c r="J13" s="137">
        <v>-2565.2250000000004</v>
      </c>
      <c r="M13" s="139"/>
      <c r="N13" s="139"/>
    </row>
    <row r="14" spans="1:19">
      <c r="A14" s="135" t="s">
        <v>105</v>
      </c>
      <c r="B14" s="136">
        <v>-106.372</v>
      </c>
      <c r="C14" s="137">
        <v>-23.659024048096192</v>
      </c>
      <c r="D14" s="138">
        <v>-11805.852999999999</v>
      </c>
      <c r="E14" s="136">
        <v>142.19999999999999</v>
      </c>
      <c r="F14" s="137">
        <v>19.751554655870443</v>
      </c>
      <c r="G14" s="138">
        <v>4878.634</v>
      </c>
      <c r="H14" s="137">
        <v>142.19999999999999</v>
      </c>
      <c r="I14" s="137">
        <v>-9.2858163538873999</v>
      </c>
      <c r="J14" s="137">
        <v>-6927.2189999999991</v>
      </c>
      <c r="M14" s="139"/>
      <c r="N14" s="139"/>
    </row>
    <row r="15" spans="1:19">
      <c r="A15" s="135" t="s">
        <v>106</v>
      </c>
      <c r="B15" s="136">
        <v>-93.899000000000001</v>
      </c>
      <c r="C15" s="137">
        <v>-23.378469387755104</v>
      </c>
      <c r="D15" s="138">
        <v>-13746.54</v>
      </c>
      <c r="E15" s="136">
        <v>64.475999999999999</v>
      </c>
      <c r="F15" s="137">
        <v>11.682287878787879</v>
      </c>
      <c r="G15" s="138">
        <v>1542.0619999999999</v>
      </c>
      <c r="H15" s="137">
        <v>-93.899000000000001</v>
      </c>
      <c r="I15" s="137">
        <v>-16.95066388888889</v>
      </c>
      <c r="J15" s="137">
        <v>-12204.478000000001</v>
      </c>
      <c r="M15" s="139"/>
      <c r="N15" s="139"/>
    </row>
    <row r="16" spans="1:19">
      <c r="A16" s="141" t="s">
        <v>107</v>
      </c>
      <c r="B16" s="142">
        <v>-118.054</v>
      </c>
      <c r="C16" s="143">
        <v>-24.166662576687116</v>
      </c>
      <c r="D16" s="144">
        <v>-15756.664000000001</v>
      </c>
      <c r="E16" s="142">
        <v>42.743000000000002</v>
      </c>
      <c r="F16" s="143">
        <v>7.857608695652174</v>
      </c>
      <c r="G16" s="144">
        <v>722.9</v>
      </c>
      <c r="H16" s="143">
        <v>-118.054</v>
      </c>
      <c r="I16" s="143">
        <v>-20.206672043010752</v>
      </c>
      <c r="J16" s="143">
        <v>-15033.764000000001</v>
      </c>
      <c r="M16" s="139"/>
      <c r="N16" s="139"/>
    </row>
    <row r="17" spans="1:10">
      <c r="A17" s="145">
        <v>2025</v>
      </c>
      <c r="B17" s="146">
        <v>-172.125</v>
      </c>
      <c r="C17" s="147">
        <v>-19.032814916652349</v>
      </c>
      <c r="D17" s="148">
        <v>-110751.95</v>
      </c>
      <c r="E17" s="146">
        <v>198.803</v>
      </c>
      <c r="F17" s="147">
        <v>14.845915075707703</v>
      </c>
      <c r="G17" s="148">
        <v>45101.89</v>
      </c>
      <c r="H17" s="147">
        <v>198.803</v>
      </c>
      <c r="I17" s="147">
        <v>-7.4942990867579908</v>
      </c>
      <c r="J17" s="147">
        <v>-65780.163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tabSelected="1" topLeftCell="A13" zoomScale="85" zoomScaleNormal="85" workbookViewId="0">
      <selection activeCell="I37" sqref="C37:L48"/>
    </sheetView>
  </sheetViews>
  <sheetFormatPr defaultColWidth="15.28515625" defaultRowHeight="15.75"/>
  <cols>
    <col min="1" max="1" width="3.85546875" style="149" customWidth="1"/>
    <col min="2" max="2" width="12.7109375" style="149" customWidth="1"/>
    <col min="3" max="3" width="11.140625" style="149" customWidth="1"/>
    <col min="4" max="4" width="16.140625" style="149" customWidth="1"/>
    <col min="5" max="5" width="8.5703125" style="149" customWidth="1"/>
    <col min="6" max="6" width="10.7109375" style="149" customWidth="1"/>
    <col min="7" max="7" width="15.28515625" style="149" customWidth="1"/>
    <col min="8" max="8" width="9.140625" style="149" customWidth="1"/>
    <col min="9" max="9" width="14" style="149" customWidth="1"/>
    <col min="10" max="10" width="15.28515625" style="149" customWidth="1"/>
    <col min="11" max="11" width="13.140625" style="149" customWidth="1"/>
    <col min="12" max="12" width="16.7109375" style="149" customWidth="1"/>
    <col min="13" max="230" width="15.28515625" style="149"/>
    <col min="231" max="231" width="3.85546875" style="149" customWidth="1"/>
    <col min="232" max="232" width="12.7109375" style="149" customWidth="1"/>
    <col min="233" max="233" width="11.140625" style="149" customWidth="1"/>
    <col min="234" max="234" width="16.140625" style="149" customWidth="1"/>
    <col min="235" max="235" width="8.5703125" style="149" customWidth="1"/>
    <col min="236" max="236" width="10.7109375" style="149" customWidth="1"/>
    <col min="237" max="237" width="15.28515625" style="149" customWidth="1"/>
    <col min="238" max="238" width="9.140625" style="149" customWidth="1"/>
    <col min="239" max="239" width="14" style="149" customWidth="1"/>
    <col min="240" max="240" width="15.28515625" style="149" customWidth="1"/>
    <col min="241" max="241" width="13.140625" style="149" customWidth="1"/>
    <col min="242" max="242" width="16.7109375" style="149" customWidth="1"/>
    <col min="243" max="243" width="6" style="149" customWidth="1"/>
    <col min="244" max="486" width="15.28515625" style="149"/>
    <col min="487" max="487" width="3.85546875" style="149" customWidth="1"/>
    <col min="488" max="488" width="12.7109375" style="149" customWidth="1"/>
    <col min="489" max="489" width="11.140625" style="149" customWidth="1"/>
    <col min="490" max="490" width="16.140625" style="149" customWidth="1"/>
    <col min="491" max="491" width="8.5703125" style="149" customWidth="1"/>
    <col min="492" max="492" width="10.7109375" style="149" customWidth="1"/>
    <col min="493" max="493" width="15.28515625" style="149" customWidth="1"/>
    <col min="494" max="494" width="9.140625" style="149" customWidth="1"/>
    <col min="495" max="495" width="14" style="149" customWidth="1"/>
    <col min="496" max="496" width="15.28515625" style="149" customWidth="1"/>
    <col min="497" max="497" width="13.140625" style="149" customWidth="1"/>
    <col min="498" max="498" width="16.7109375" style="149" customWidth="1"/>
    <col min="499" max="499" width="6" style="149" customWidth="1"/>
    <col min="500" max="742" width="15.28515625" style="149"/>
    <col min="743" max="743" width="3.85546875" style="149" customWidth="1"/>
    <col min="744" max="744" width="12.7109375" style="149" customWidth="1"/>
    <col min="745" max="745" width="11.140625" style="149" customWidth="1"/>
    <col min="746" max="746" width="16.140625" style="149" customWidth="1"/>
    <col min="747" max="747" width="8.5703125" style="149" customWidth="1"/>
    <col min="748" max="748" width="10.7109375" style="149" customWidth="1"/>
    <col min="749" max="749" width="15.28515625" style="149" customWidth="1"/>
    <col min="750" max="750" width="9.140625" style="149" customWidth="1"/>
    <col min="751" max="751" width="14" style="149" customWidth="1"/>
    <col min="752" max="752" width="15.28515625" style="149" customWidth="1"/>
    <col min="753" max="753" width="13.140625" style="149" customWidth="1"/>
    <col min="754" max="754" width="16.7109375" style="149" customWidth="1"/>
    <col min="755" max="755" width="6" style="149" customWidth="1"/>
    <col min="756" max="998" width="15.28515625" style="149"/>
    <col min="999" max="999" width="3.85546875" style="149" customWidth="1"/>
    <col min="1000" max="1000" width="12.7109375" style="149" customWidth="1"/>
    <col min="1001" max="1001" width="11.140625" style="149" customWidth="1"/>
    <col min="1002" max="1002" width="16.140625" style="149" customWidth="1"/>
    <col min="1003" max="1003" width="8.5703125" style="149" customWidth="1"/>
    <col min="1004" max="1004" width="10.7109375" style="149" customWidth="1"/>
    <col min="1005" max="1005" width="15.28515625" style="149" customWidth="1"/>
    <col min="1006" max="1006" width="9.140625" style="149" customWidth="1"/>
    <col min="1007" max="1007" width="14" style="149" customWidth="1"/>
    <col min="1008" max="1008" width="15.28515625" style="149" customWidth="1"/>
    <col min="1009" max="1009" width="13.140625" style="149" customWidth="1"/>
    <col min="1010" max="1010" width="16.7109375" style="149" customWidth="1"/>
    <col min="1011" max="1011" width="6" style="149" customWidth="1"/>
    <col min="1012" max="1254" width="15.28515625" style="149"/>
    <col min="1255" max="1255" width="3.85546875" style="149" customWidth="1"/>
    <col min="1256" max="1256" width="12.7109375" style="149" customWidth="1"/>
    <col min="1257" max="1257" width="11.140625" style="149" customWidth="1"/>
    <col min="1258" max="1258" width="16.140625" style="149" customWidth="1"/>
    <col min="1259" max="1259" width="8.5703125" style="149" customWidth="1"/>
    <col min="1260" max="1260" width="10.7109375" style="149" customWidth="1"/>
    <col min="1261" max="1261" width="15.28515625" style="149" customWidth="1"/>
    <col min="1262" max="1262" width="9.140625" style="149" customWidth="1"/>
    <col min="1263" max="1263" width="14" style="149" customWidth="1"/>
    <col min="1264" max="1264" width="15.28515625" style="149" customWidth="1"/>
    <col min="1265" max="1265" width="13.140625" style="149" customWidth="1"/>
    <col min="1266" max="1266" width="16.7109375" style="149" customWidth="1"/>
    <col min="1267" max="1267" width="6" style="149" customWidth="1"/>
    <col min="1268" max="1510" width="15.28515625" style="149"/>
    <col min="1511" max="1511" width="3.85546875" style="149" customWidth="1"/>
    <col min="1512" max="1512" width="12.7109375" style="149" customWidth="1"/>
    <col min="1513" max="1513" width="11.140625" style="149" customWidth="1"/>
    <col min="1514" max="1514" width="16.140625" style="149" customWidth="1"/>
    <col min="1515" max="1515" width="8.5703125" style="149" customWidth="1"/>
    <col min="1516" max="1516" width="10.7109375" style="149" customWidth="1"/>
    <col min="1517" max="1517" width="15.28515625" style="149" customWidth="1"/>
    <col min="1518" max="1518" width="9.140625" style="149" customWidth="1"/>
    <col min="1519" max="1519" width="14" style="149" customWidth="1"/>
    <col min="1520" max="1520" width="15.28515625" style="149" customWidth="1"/>
    <col min="1521" max="1521" width="13.140625" style="149" customWidth="1"/>
    <col min="1522" max="1522" width="16.7109375" style="149" customWidth="1"/>
    <col min="1523" max="1523" width="6" style="149" customWidth="1"/>
    <col min="1524" max="1766" width="15.28515625" style="149"/>
    <col min="1767" max="1767" width="3.85546875" style="149" customWidth="1"/>
    <col min="1768" max="1768" width="12.7109375" style="149" customWidth="1"/>
    <col min="1769" max="1769" width="11.140625" style="149" customWidth="1"/>
    <col min="1770" max="1770" width="16.140625" style="149" customWidth="1"/>
    <col min="1771" max="1771" width="8.5703125" style="149" customWidth="1"/>
    <col min="1772" max="1772" width="10.7109375" style="149" customWidth="1"/>
    <col min="1773" max="1773" width="15.28515625" style="149" customWidth="1"/>
    <col min="1774" max="1774" width="9.140625" style="149" customWidth="1"/>
    <col min="1775" max="1775" width="14" style="149" customWidth="1"/>
    <col min="1776" max="1776" width="15.28515625" style="149" customWidth="1"/>
    <col min="1777" max="1777" width="13.140625" style="149" customWidth="1"/>
    <col min="1778" max="1778" width="16.7109375" style="149" customWidth="1"/>
    <col min="1779" max="1779" width="6" style="149" customWidth="1"/>
    <col min="1780" max="2022" width="15.28515625" style="149"/>
    <col min="2023" max="2023" width="3.85546875" style="149" customWidth="1"/>
    <col min="2024" max="2024" width="12.7109375" style="149" customWidth="1"/>
    <col min="2025" max="2025" width="11.140625" style="149" customWidth="1"/>
    <col min="2026" max="2026" width="16.140625" style="149" customWidth="1"/>
    <col min="2027" max="2027" width="8.5703125" style="149" customWidth="1"/>
    <col min="2028" max="2028" width="10.7109375" style="149" customWidth="1"/>
    <col min="2029" max="2029" width="15.28515625" style="149" customWidth="1"/>
    <col min="2030" max="2030" width="9.140625" style="149" customWidth="1"/>
    <col min="2031" max="2031" width="14" style="149" customWidth="1"/>
    <col min="2032" max="2032" width="15.28515625" style="149" customWidth="1"/>
    <col min="2033" max="2033" width="13.140625" style="149" customWidth="1"/>
    <col min="2034" max="2034" width="16.7109375" style="149" customWidth="1"/>
    <col min="2035" max="2035" width="6" style="149" customWidth="1"/>
    <col min="2036" max="2278" width="15.28515625" style="149"/>
    <col min="2279" max="2279" width="3.85546875" style="149" customWidth="1"/>
    <col min="2280" max="2280" width="12.7109375" style="149" customWidth="1"/>
    <col min="2281" max="2281" width="11.140625" style="149" customWidth="1"/>
    <col min="2282" max="2282" width="16.140625" style="149" customWidth="1"/>
    <col min="2283" max="2283" width="8.5703125" style="149" customWidth="1"/>
    <col min="2284" max="2284" width="10.7109375" style="149" customWidth="1"/>
    <col min="2285" max="2285" width="15.28515625" style="149" customWidth="1"/>
    <col min="2286" max="2286" width="9.140625" style="149" customWidth="1"/>
    <col min="2287" max="2287" width="14" style="149" customWidth="1"/>
    <col min="2288" max="2288" width="15.28515625" style="149" customWidth="1"/>
    <col min="2289" max="2289" width="13.140625" style="149" customWidth="1"/>
    <col min="2290" max="2290" width="16.7109375" style="149" customWidth="1"/>
    <col min="2291" max="2291" width="6" style="149" customWidth="1"/>
    <col min="2292" max="2534" width="15.28515625" style="149"/>
    <col min="2535" max="2535" width="3.85546875" style="149" customWidth="1"/>
    <col min="2536" max="2536" width="12.7109375" style="149" customWidth="1"/>
    <col min="2537" max="2537" width="11.140625" style="149" customWidth="1"/>
    <col min="2538" max="2538" width="16.140625" style="149" customWidth="1"/>
    <col min="2539" max="2539" width="8.5703125" style="149" customWidth="1"/>
    <col min="2540" max="2540" width="10.7109375" style="149" customWidth="1"/>
    <col min="2541" max="2541" width="15.28515625" style="149" customWidth="1"/>
    <col min="2542" max="2542" width="9.140625" style="149" customWidth="1"/>
    <col min="2543" max="2543" width="14" style="149" customWidth="1"/>
    <col min="2544" max="2544" width="15.28515625" style="149" customWidth="1"/>
    <col min="2545" max="2545" width="13.140625" style="149" customWidth="1"/>
    <col min="2546" max="2546" width="16.7109375" style="149" customWidth="1"/>
    <col min="2547" max="2547" width="6" style="149" customWidth="1"/>
    <col min="2548" max="2790" width="15.28515625" style="149"/>
    <col min="2791" max="2791" width="3.85546875" style="149" customWidth="1"/>
    <col min="2792" max="2792" width="12.7109375" style="149" customWidth="1"/>
    <col min="2793" max="2793" width="11.140625" style="149" customWidth="1"/>
    <col min="2794" max="2794" width="16.140625" style="149" customWidth="1"/>
    <col min="2795" max="2795" width="8.5703125" style="149" customWidth="1"/>
    <col min="2796" max="2796" width="10.7109375" style="149" customWidth="1"/>
    <col min="2797" max="2797" width="15.28515625" style="149" customWidth="1"/>
    <col min="2798" max="2798" width="9.140625" style="149" customWidth="1"/>
    <col min="2799" max="2799" width="14" style="149" customWidth="1"/>
    <col min="2800" max="2800" width="15.28515625" style="149" customWidth="1"/>
    <col min="2801" max="2801" width="13.140625" style="149" customWidth="1"/>
    <col min="2802" max="2802" width="16.7109375" style="149" customWidth="1"/>
    <col min="2803" max="2803" width="6" style="149" customWidth="1"/>
    <col min="2804" max="3046" width="15.28515625" style="149"/>
    <col min="3047" max="3047" width="3.85546875" style="149" customWidth="1"/>
    <col min="3048" max="3048" width="12.7109375" style="149" customWidth="1"/>
    <col min="3049" max="3049" width="11.140625" style="149" customWidth="1"/>
    <col min="3050" max="3050" width="16.140625" style="149" customWidth="1"/>
    <col min="3051" max="3051" width="8.5703125" style="149" customWidth="1"/>
    <col min="3052" max="3052" width="10.7109375" style="149" customWidth="1"/>
    <col min="3053" max="3053" width="15.28515625" style="149" customWidth="1"/>
    <col min="3054" max="3054" width="9.140625" style="149" customWidth="1"/>
    <col min="3055" max="3055" width="14" style="149" customWidth="1"/>
    <col min="3056" max="3056" width="15.28515625" style="149" customWidth="1"/>
    <col min="3057" max="3057" width="13.140625" style="149" customWidth="1"/>
    <col min="3058" max="3058" width="16.7109375" style="149" customWidth="1"/>
    <col min="3059" max="3059" width="6" style="149" customWidth="1"/>
    <col min="3060" max="3302" width="15.28515625" style="149"/>
    <col min="3303" max="3303" width="3.85546875" style="149" customWidth="1"/>
    <col min="3304" max="3304" width="12.7109375" style="149" customWidth="1"/>
    <col min="3305" max="3305" width="11.140625" style="149" customWidth="1"/>
    <col min="3306" max="3306" width="16.140625" style="149" customWidth="1"/>
    <col min="3307" max="3307" width="8.5703125" style="149" customWidth="1"/>
    <col min="3308" max="3308" width="10.7109375" style="149" customWidth="1"/>
    <col min="3309" max="3309" width="15.28515625" style="149" customWidth="1"/>
    <col min="3310" max="3310" width="9.140625" style="149" customWidth="1"/>
    <col min="3311" max="3311" width="14" style="149" customWidth="1"/>
    <col min="3312" max="3312" width="15.28515625" style="149" customWidth="1"/>
    <col min="3313" max="3313" width="13.140625" style="149" customWidth="1"/>
    <col min="3314" max="3314" width="16.7109375" style="149" customWidth="1"/>
    <col min="3315" max="3315" width="6" style="149" customWidth="1"/>
    <col min="3316" max="3558" width="15.28515625" style="149"/>
    <col min="3559" max="3559" width="3.85546875" style="149" customWidth="1"/>
    <col min="3560" max="3560" width="12.7109375" style="149" customWidth="1"/>
    <col min="3561" max="3561" width="11.140625" style="149" customWidth="1"/>
    <col min="3562" max="3562" width="16.140625" style="149" customWidth="1"/>
    <col min="3563" max="3563" width="8.5703125" style="149" customWidth="1"/>
    <col min="3564" max="3564" width="10.7109375" style="149" customWidth="1"/>
    <col min="3565" max="3565" width="15.28515625" style="149" customWidth="1"/>
    <col min="3566" max="3566" width="9.140625" style="149" customWidth="1"/>
    <col min="3567" max="3567" width="14" style="149" customWidth="1"/>
    <col min="3568" max="3568" width="15.28515625" style="149" customWidth="1"/>
    <col min="3569" max="3569" width="13.140625" style="149" customWidth="1"/>
    <col min="3570" max="3570" width="16.7109375" style="149" customWidth="1"/>
    <col min="3571" max="3571" width="6" style="149" customWidth="1"/>
    <col min="3572" max="3814" width="15.28515625" style="149"/>
    <col min="3815" max="3815" width="3.85546875" style="149" customWidth="1"/>
    <col min="3816" max="3816" width="12.7109375" style="149" customWidth="1"/>
    <col min="3817" max="3817" width="11.140625" style="149" customWidth="1"/>
    <col min="3818" max="3818" width="16.140625" style="149" customWidth="1"/>
    <col min="3819" max="3819" width="8.5703125" style="149" customWidth="1"/>
    <col min="3820" max="3820" width="10.7109375" style="149" customWidth="1"/>
    <col min="3821" max="3821" width="15.28515625" style="149" customWidth="1"/>
    <col min="3822" max="3822" width="9.140625" style="149" customWidth="1"/>
    <col min="3823" max="3823" width="14" style="149" customWidth="1"/>
    <col min="3824" max="3824" width="15.28515625" style="149" customWidth="1"/>
    <col min="3825" max="3825" width="13.140625" style="149" customWidth="1"/>
    <col min="3826" max="3826" width="16.7109375" style="149" customWidth="1"/>
    <col min="3827" max="3827" width="6" style="149" customWidth="1"/>
    <col min="3828" max="4070" width="15.28515625" style="149"/>
    <col min="4071" max="4071" width="3.85546875" style="149" customWidth="1"/>
    <col min="4072" max="4072" width="12.7109375" style="149" customWidth="1"/>
    <col min="4073" max="4073" width="11.140625" style="149" customWidth="1"/>
    <col min="4074" max="4074" width="16.140625" style="149" customWidth="1"/>
    <col min="4075" max="4075" width="8.5703125" style="149" customWidth="1"/>
    <col min="4076" max="4076" width="10.7109375" style="149" customWidth="1"/>
    <col min="4077" max="4077" width="15.28515625" style="149" customWidth="1"/>
    <col min="4078" max="4078" width="9.140625" style="149" customWidth="1"/>
    <col min="4079" max="4079" width="14" style="149" customWidth="1"/>
    <col min="4080" max="4080" width="15.28515625" style="149" customWidth="1"/>
    <col min="4081" max="4081" width="13.140625" style="149" customWidth="1"/>
    <col min="4082" max="4082" width="16.7109375" style="149" customWidth="1"/>
    <col min="4083" max="4083" width="6" style="149" customWidth="1"/>
    <col min="4084" max="4326" width="15.28515625" style="149"/>
    <col min="4327" max="4327" width="3.85546875" style="149" customWidth="1"/>
    <col min="4328" max="4328" width="12.7109375" style="149" customWidth="1"/>
    <col min="4329" max="4329" width="11.140625" style="149" customWidth="1"/>
    <col min="4330" max="4330" width="16.140625" style="149" customWidth="1"/>
    <col min="4331" max="4331" width="8.5703125" style="149" customWidth="1"/>
    <col min="4332" max="4332" width="10.7109375" style="149" customWidth="1"/>
    <col min="4333" max="4333" width="15.28515625" style="149" customWidth="1"/>
    <col min="4334" max="4334" width="9.140625" style="149" customWidth="1"/>
    <col min="4335" max="4335" width="14" style="149" customWidth="1"/>
    <col min="4336" max="4336" width="15.28515625" style="149" customWidth="1"/>
    <col min="4337" max="4337" width="13.140625" style="149" customWidth="1"/>
    <col min="4338" max="4338" width="16.7109375" style="149" customWidth="1"/>
    <col min="4339" max="4339" width="6" style="149" customWidth="1"/>
    <col min="4340" max="4582" width="15.28515625" style="149"/>
    <col min="4583" max="4583" width="3.85546875" style="149" customWidth="1"/>
    <col min="4584" max="4584" width="12.7109375" style="149" customWidth="1"/>
    <col min="4585" max="4585" width="11.140625" style="149" customWidth="1"/>
    <col min="4586" max="4586" width="16.140625" style="149" customWidth="1"/>
    <col min="4587" max="4587" width="8.5703125" style="149" customWidth="1"/>
    <col min="4588" max="4588" width="10.7109375" style="149" customWidth="1"/>
    <col min="4589" max="4589" width="15.28515625" style="149" customWidth="1"/>
    <col min="4590" max="4590" width="9.140625" style="149" customWidth="1"/>
    <col min="4591" max="4591" width="14" style="149" customWidth="1"/>
    <col min="4592" max="4592" width="15.28515625" style="149" customWidth="1"/>
    <col min="4593" max="4593" width="13.140625" style="149" customWidth="1"/>
    <col min="4594" max="4594" width="16.7109375" style="149" customWidth="1"/>
    <col min="4595" max="4595" width="6" style="149" customWidth="1"/>
    <col min="4596" max="4838" width="15.28515625" style="149"/>
    <col min="4839" max="4839" width="3.85546875" style="149" customWidth="1"/>
    <col min="4840" max="4840" width="12.7109375" style="149" customWidth="1"/>
    <col min="4841" max="4841" width="11.140625" style="149" customWidth="1"/>
    <col min="4842" max="4842" width="16.140625" style="149" customWidth="1"/>
    <col min="4843" max="4843" width="8.5703125" style="149" customWidth="1"/>
    <col min="4844" max="4844" width="10.7109375" style="149" customWidth="1"/>
    <col min="4845" max="4845" width="15.28515625" style="149" customWidth="1"/>
    <col min="4846" max="4846" width="9.140625" style="149" customWidth="1"/>
    <col min="4847" max="4847" width="14" style="149" customWidth="1"/>
    <col min="4848" max="4848" width="15.28515625" style="149" customWidth="1"/>
    <col min="4849" max="4849" width="13.140625" style="149" customWidth="1"/>
    <col min="4850" max="4850" width="16.7109375" style="149" customWidth="1"/>
    <col min="4851" max="4851" width="6" style="149" customWidth="1"/>
    <col min="4852" max="5094" width="15.28515625" style="149"/>
    <col min="5095" max="5095" width="3.85546875" style="149" customWidth="1"/>
    <col min="5096" max="5096" width="12.7109375" style="149" customWidth="1"/>
    <col min="5097" max="5097" width="11.140625" style="149" customWidth="1"/>
    <col min="5098" max="5098" width="16.140625" style="149" customWidth="1"/>
    <col min="5099" max="5099" width="8.5703125" style="149" customWidth="1"/>
    <col min="5100" max="5100" width="10.7109375" style="149" customWidth="1"/>
    <col min="5101" max="5101" width="15.28515625" style="149" customWidth="1"/>
    <col min="5102" max="5102" width="9.140625" style="149" customWidth="1"/>
    <col min="5103" max="5103" width="14" style="149" customWidth="1"/>
    <col min="5104" max="5104" width="15.28515625" style="149" customWidth="1"/>
    <col min="5105" max="5105" width="13.140625" style="149" customWidth="1"/>
    <col min="5106" max="5106" width="16.7109375" style="149" customWidth="1"/>
    <col min="5107" max="5107" width="6" style="149" customWidth="1"/>
    <col min="5108" max="5350" width="15.28515625" style="149"/>
    <col min="5351" max="5351" width="3.85546875" style="149" customWidth="1"/>
    <col min="5352" max="5352" width="12.7109375" style="149" customWidth="1"/>
    <col min="5353" max="5353" width="11.140625" style="149" customWidth="1"/>
    <col min="5354" max="5354" width="16.140625" style="149" customWidth="1"/>
    <col min="5355" max="5355" width="8.5703125" style="149" customWidth="1"/>
    <col min="5356" max="5356" width="10.7109375" style="149" customWidth="1"/>
    <col min="5357" max="5357" width="15.28515625" style="149" customWidth="1"/>
    <col min="5358" max="5358" width="9.140625" style="149" customWidth="1"/>
    <col min="5359" max="5359" width="14" style="149" customWidth="1"/>
    <col min="5360" max="5360" width="15.28515625" style="149" customWidth="1"/>
    <col min="5361" max="5361" width="13.140625" style="149" customWidth="1"/>
    <col min="5362" max="5362" width="16.7109375" style="149" customWidth="1"/>
    <col min="5363" max="5363" width="6" style="149" customWidth="1"/>
    <col min="5364" max="5606" width="15.28515625" style="149"/>
    <col min="5607" max="5607" width="3.85546875" style="149" customWidth="1"/>
    <col min="5608" max="5608" width="12.7109375" style="149" customWidth="1"/>
    <col min="5609" max="5609" width="11.140625" style="149" customWidth="1"/>
    <col min="5610" max="5610" width="16.140625" style="149" customWidth="1"/>
    <col min="5611" max="5611" width="8.5703125" style="149" customWidth="1"/>
    <col min="5612" max="5612" width="10.7109375" style="149" customWidth="1"/>
    <col min="5613" max="5613" width="15.28515625" style="149" customWidth="1"/>
    <col min="5614" max="5614" width="9.140625" style="149" customWidth="1"/>
    <col min="5615" max="5615" width="14" style="149" customWidth="1"/>
    <col min="5616" max="5616" width="15.28515625" style="149" customWidth="1"/>
    <col min="5617" max="5617" width="13.140625" style="149" customWidth="1"/>
    <col min="5618" max="5618" width="16.7109375" style="149" customWidth="1"/>
    <col min="5619" max="5619" width="6" style="149" customWidth="1"/>
    <col min="5620" max="5862" width="15.28515625" style="149"/>
    <col min="5863" max="5863" width="3.85546875" style="149" customWidth="1"/>
    <col min="5864" max="5864" width="12.7109375" style="149" customWidth="1"/>
    <col min="5865" max="5865" width="11.140625" style="149" customWidth="1"/>
    <col min="5866" max="5866" width="16.140625" style="149" customWidth="1"/>
    <col min="5867" max="5867" width="8.5703125" style="149" customWidth="1"/>
    <col min="5868" max="5868" width="10.7109375" style="149" customWidth="1"/>
    <col min="5869" max="5869" width="15.28515625" style="149" customWidth="1"/>
    <col min="5870" max="5870" width="9.140625" style="149" customWidth="1"/>
    <col min="5871" max="5871" width="14" style="149" customWidth="1"/>
    <col min="5872" max="5872" width="15.28515625" style="149" customWidth="1"/>
    <col min="5873" max="5873" width="13.140625" style="149" customWidth="1"/>
    <col min="5874" max="5874" width="16.7109375" style="149" customWidth="1"/>
    <col min="5875" max="5875" width="6" style="149" customWidth="1"/>
    <col min="5876" max="6118" width="15.28515625" style="149"/>
    <col min="6119" max="6119" width="3.85546875" style="149" customWidth="1"/>
    <col min="6120" max="6120" width="12.7109375" style="149" customWidth="1"/>
    <col min="6121" max="6121" width="11.140625" style="149" customWidth="1"/>
    <col min="6122" max="6122" width="16.140625" style="149" customWidth="1"/>
    <col min="6123" max="6123" width="8.5703125" style="149" customWidth="1"/>
    <col min="6124" max="6124" width="10.7109375" style="149" customWidth="1"/>
    <col min="6125" max="6125" width="15.28515625" style="149" customWidth="1"/>
    <col min="6126" max="6126" width="9.140625" style="149" customWidth="1"/>
    <col min="6127" max="6127" width="14" style="149" customWidth="1"/>
    <col min="6128" max="6128" width="15.28515625" style="149" customWidth="1"/>
    <col min="6129" max="6129" width="13.140625" style="149" customWidth="1"/>
    <col min="6130" max="6130" width="16.7109375" style="149" customWidth="1"/>
    <col min="6131" max="6131" width="6" style="149" customWidth="1"/>
    <col min="6132" max="6374" width="15.28515625" style="149"/>
    <col min="6375" max="6375" width="3.85546875" style="149" customWidth="1"/>
    <col min="6376" max="6376" width="12.7109375" style="149" customWidth="1"/>
    <col min="6377" max="6377" width="11.140625" style="149" customWidth="1"/>
    <col min="6378" max="6378" width="16.140625" style="149" customWidth="1"/>
    <col min="6379" max="6379" width="8.5703125" style="149" customWidth="1"/>
    <col min="6380" max="6380" width="10.7109375" style="149" customWidth="1"/>
    <col min="6381" max="6381" width="15.28515625" style="149" customWidth="1"/>
    <col min="6382" max="6382" width="9.140625" style="149" customWidth="1"/>
    <col min="6383" max="6383" width="14" style="149" customWidth="1"/>
    <col min="6384" max="6384" width="15.28515625" style="149" customWidth="1"/>
    <col min="6385" max="6385" width="13.140625" style="149" customWidth="1"/>
    <col min="6386" max="6386" width="16.7109375" style="149" customWidth="1"/>
    <col min="6387" max="6387" width="6" style="149" customWidth="1"/>
    <col min="6388" max="6630" width="15.28515625" style="149"/>
    <col min="6631" max="6631" width="3.85546875" style="149" customWidth="1"/>
    <col min="6632" max="6632" width="12.7109375" style="149" customWidth="1"/>
    <col min="6633" max="6633" width="11.140625" style="149" customWidth="1"/>
    <col min="6634" max="6634" width="16.140625" style="149" customWidth="1"/>
    <col min="6635" max="6635" width="8.5703125" style="149" customWidth="1"/>
    <col min="6636" max="6636" width="10.7109375" style="149" customWidth="1"/>
    <col min="6637" max="6637" width="15.28515625" style="149" customWidth="1"/>
    <col min="6638" max="6638" width="9.140625" style="149" customWidth="1"/>
    <col min="6639" max="6639" width="14" style="149" customWidth="1"/>
    <col min="6640" max="6640" width="15.28515625" style="149" customWidth="1"/>
    <col min="6641" max="6641" width="13.140625" style="149" customWidth="1"/>
    <col min="6642" max="6642" width="16.7109375" style="149" customWidth="1"/>
    <col min="6643" max="6643" width="6" style="149" customWidth="1"/>
    <col min="6644" max="6886" width="15.28515625" style="149"/>
    <col min="6887" max="6887" width="3.85546875" style="149" customWidth="1"/>
    <col min="6888" max="6888" width="12.7109375" style="149" customWidth="1"/>
    <col min="6889" max="6889" width="11.140625" style="149" customWidth="1"/>
    <col min="6890" max="6890" width="16.140625" style="149" customWidth="1"/>
    <col min="6891" max="6891" width="8.5703125" style="149" customWidth="1"/>
    <col min="6892" max="6892" width="10.7109375" style="149" customWidth="1"/>
    <col min="6893" max="6893" width="15.28515625" style="149" customWidth="1"/>
    <col min="6894" max="6894" width="9.140625" style="149" customWidth="1"/>
    <col min="6895" max="6895" width="14" style="149" customWidth="1"/>
    <col min="6896" max="6896" width="15.28515625" style="149" customWidth="1"/>
    <col min="6897" max="6897" width="13.140625" style="149" customWidth="1"/>
    <col min="6898" max="6898" width="16.7109375" style="149" customWidth="1"/>
    <col min="6899" max="6899" width="6" style="149" customWidth="1"/>
    <col min="6900" max="7142" width="15.28515625" style="149"/>
    <col min="7143" max="7143" width="3.85546875" style="149" customWidth="1"/>
    <col min="7144" max="7144" width="12.7109375" style="149" customWidth="1"/>
    <col min="7145" max="7145" width="11.140625" style="149" customWidth="1"/>
    <col min="7146" max="7146" width="16.140625" style="149" customWidth="1"/>
    <col min="7147" max="7147" width="8.5703125" style="149" customWidth="1"/>
    <col min="7148" max="7148" width="10.7109375" style="149" customWidth="1"/>
    <col min="7149" max="7149" width="15.28515625" style="149" customWidth="1"/>
    <col min="7150" max="7150" width="9.140625" style="149" customWidth="1"/>
    <col min="7151" max="7151" width="14" style="149" customWidth="1"/>
    <col min="7152" max="7152" width="15.28515625" style="149" customWidth="1"/>
    <col min="7153" max="7153" width="13.140625" style="149" customWidth="1"/>
    <col min="7154" max="7154" width="16.7109375" style="149" customWidth="1"/>
    <col min="7155" max="7155" width="6" style="149" customWidth="1"/>
    <col min="7156" max="7398" width="15.28515625" style="149"/>
    <col min="7399" max="7399" width="3.85546875" style="149" customWidth="1"/>
    <col min="7400" max="7400" width="12.7109375" style="149" customWidth="1"/>
    <col min="7401" max="7401" width="11.140625" style="149" customWidth="1"/>
    <col min="7402" max="7402" width="16.140625" style="149" customWidth="1"/>
    <col min="7403" max="7403" width="8.5703125" style="149" customWidth="1"/>
    <col min="7404" max="7404" width="10.7109375" style="149" customWidth="1"/>
    <col min="7405" max="7405" width="15.28515625" style="149" customWidth="1"/>
    <col min="7406" max="7406" width="9.140625" style="149" customWidth="1"/>
    <col min="7407" max="7407" width="14" style="149" customWidth="1"/>
    <col min="7408" max="7408" width="15.28515625" style="149" customWidth="1"/>
    <col min="7409" max="7409" width="13.140625" style="149" customWidth="1"/>
    <col min="7410" max="7410" width="16.7109375" style="149" customWidth="1"/>
    <col min="7411" max="7411" width="6" style="149" customWidth="1"/>
    <col min="7412" max="7654" width="15.28515625" style="149"/>
    <col min="7655" max="7655" width="3.85546875" style="149" customWidth="1"/>
    <col min="7656" max="7656" width="12.7109375" style="149" customWidth="1"/>
    <col min="7657" max="7657" width="11.140625" style="149" customWidth="1"/>
    <col min="7658" max="7658" width="16.140625" style="149" customWidth="1"/>
    <col min="7659" max="7659" width="8.5703125" style="149" customWidth="1"/>
    <col min="7660" max="7660" width="10.7109375" style="149" customWidth="1"/>
    <col min="7661" max="7661" width="15.28515625" style="149" customWidth="1"/>
    <col min="7662" max="7662" width="9.140625" style="149" customWidth="1"/>
    <col min="7663" max="7663" width="14" style="149" customWidth="1"/>
    <col min="7664" max="7664" width="15.28515625" style="149" customWidth="1"/>
    <col min="7665" max="7665" width="13.140625" style="149" customWidth="1"/>
    <col min="7666" max="7666" width="16.7109375" style="149" customWidth="1"/>
    <col min="7667" max="7667" width="6" style="149" customWidth="1"/>
    <col min="7668" max="7910" width="15.28515625" style="149"/>
    <col min="7911" max="7911" width="3.85546875" style="149" customWidth="1"/>
    <col min="7912" max="7912" width="12.7109375" style="149" customWidth="1"/>
    <col min="7913" max="7913" width="11.140625" style="149" customWidth="1"/>
    <col min="7914" max="7914" width="16.140625" style="149" customWidth="1"/>
    <col min="7915" max="7915" width="8.5703125" style="149" customWidth="1"/>
    <col min="7916" max="7916" width="10.7109375" style="149" customWidth="1"/>
    <col min="7917" max="7917" width="15.28515625" style="149" customWidth="1"/>
    <col min="7918" max="7918" width="9.140625" style="149" customWidth="1"/>
    <col min="7919" max="7919" width="14" style="149" customWidth="1"/>
    <col min="7920" max="7920" width="15.28515625" style="149" customWidth="1"/>
    <col min="7921" max="7921" width="13.140625" style="149" customWidth="1"/>
    <col min="7922" max="7922" width="16.7109375" style="149" customWidth="1"/>
    <col min="7923" max="7923" width="6" style="149" customWidth="1"/>
    <col min="7924" max="8166" width="15.28515625" style="149"/>
    <col min="8167" max="8167" width="3.85546875" style="149" customWidth="1"/>
    <col min="8168" max="8168" width="12.7109375" style="149" customWidth="1"/>
    <col min="8169" max="8169" width="11.140625" style="149" customWidth="1"/>
    <col min="8170" max="8170" width="16.140625" style="149" customWidth="1"/>
    <col min="8171" max="8171" width="8.5703125" style="149" customWidth="1"/>
    <col min="8172" max="8172" width="10.7109375" style="149" customWidth="1"/>
    <col min="8173" max="8173" width="15.28515625" style="149" customWidth="1"/>
    <col min="8174" max="8174" width="9.140625" style="149" customWidth="1"/>
    <col min="8175" max="8175" width="14" style="149" customWidth="1"/>
    <col min="8176" max="8176" width="15.28515625" style="149" customWidth="1"/>
    <col min="8177" max="8177" width="13.140625" style="149" customWidth="1"/>
    <col min="8178" max="8178" width="16.7109375" style="149" customWidth="1"/>
    <col min="8179" max="8179" width="6" style="149" customWidth="1"/>
    <col min="8180" max="8422" width="15.28515625" style="149"/>
    <col min="8423" max="8423" width="3.85546875" style="149" customWidth="1"/>
    <col min="8424" max="8424" width="12.7109375" style="149" customWidth="1"/>
    <col min="8425" max="8425" width="11.140625" style="149" customWidth="1"/>
    <col min="8426" max="8426" width="16.140625" style="149" customWidth="1"/>
    <col min="8427" max="8427" width="8.5703125" style="149" customWidth="1"/>
    <col min="8428" max="8428" width="10.7109375" style="149" customWidth="1"/>
    <col min="8429" max="8429" width="15.28515625" style="149" customWidth="1"/>
    <col min="8430" max="8430" width="9.140625" style="149" customWidth="1"/>
    <col min="8431" max="8431" width="14" style="149" customWidth="1"/>
    <col min="8432" max="8432" width="15.28515625" style="149" customWidth="1"/>
    <col min="8433" max="8433" width="13.140625" style="149" customWidth="1"/>
    <col min="8434" max="8434" width="16.7109375" style="149" customWidth="1"/>
    <col min="8435" max="8435" width="6" style="149" customWidth="1"/>
    <col min="8436" max="8678" width="15.28515625" style="149"/>
    <col min="8679" max="8679" width="3.85546875" style="149" customWidth="1"/>
    <col min="8680" max="8680" width="12.7109375" style="149" customWidth="1"/>
    <col min="8681" max="8681" width="11.140625" style="149" customWidth="1"/>
    <col min="8682" max="8682" width="16.140625" style="149" customWidth="1"/>
    <col min="8683" max="8683" width="8.5703125" style="149" customWidth="1"/>
    <col min="8684" max="8684" width="10.7109375" style="149" customWidth="1"/>
    <col min="8685" max="8685" width="15.28515625" style="149" customWidth="1"/>
    <col min="8686" max="8686" width="9.140625" style="149" customWidth="1"/>
    <col min="8687" max="8687" width="14" style="149" customWidth="1"/>
    <col min="8688" max="8688" width="15.28515625" style="149" customWidth="1"/>
    <col min="8689" max="8689" width="13.140625" style="149" customWidth="1"/>
    <col min="8690" max="8690" width="16.7109375" style="149" customWidth="1"/>
    <col min="8691" max="8691" width="6" style="149" customWidth="1"/>
    <col min="8692" max="8934" width="15.28515625" style="149"/>
    <col min="8935" max="8935" width="3.85546875" style="149" customWidth="1"/>
    <col min="8936" max="8936" width="12.7109375" style="149" customWidth="1"/>
    <col min="8937" max="8937" width="11.140625" style="149" customWidth="1"/>
    <col min="8938" max="8938" width="16.140625" style="149" customWidth="1"/>
    <col min="8939" max="8939" width="8.5703125" style="149" customWidth="1"/>
    <col min="8940" max="8940" width="10.7109375" style="149" customWidth="1"/>
    <col min="8941" max="8941" width="15.28515625" style="149" customWidth="1"/>
    <col min="8942" max="8942" width="9.140625" style="149" customWidth="1"/>
    <col min="8943" max="8943" width="14" style="149" customWidth="1"/>
    <col min="8944" max="8944" width="15.28515625" style="149" customWidth="1"/>
    <col min="8945" max="8945" width="13.140625" style="149" customWidth="1"/>
    <col min="8946" max="8946" width="16.7109375" style="149" customWidth="1"/>
    <col min="8947" max="8947" width="6" style="149" customWidth="1"/>
    <col min="8948" max="9190" width="15.28515625" style="149"/>
    <col min="9191" max="9191" width="3.85546875" style="149" customWidth="1"/>
    <col min="9192" max="9192" width="12.7109375" style="149" customWidth="1"/>
    <col min="9193" max="9193" width="11.140625" style="149" customWidth="1"/>
    <col min="9194" max="9194" width="16.140625" style="149" customWidth="1"/>
    <col min="9195" max="9195" width="8.5703125" style="149" customWidth="1"/>
    <col min="9196" max="9196" width="10.7109375" style="149" customWidth="1"/>
    <col min="9197" max="9197" width="15.28515625" style="149" customWidth="1"/>
    <col min="9198" max="9198" width="9.140625" style="149" customWidth="1"/>
    <col min="9199" max="9199" width="14" style="149" customWidth="1"/>
    <col min="9200" max="9200" width="15.28515625" style="149" customWidth="1"/>
    <col min="9201" max="9201" width="13.140625" style="149" customWidth="1"/>
    <col min="9202" max="9202" width="16.7109375" style="149" customWidth="1"/>
    <col min="9203" max="9203" width="6" style="149" customWidth="1"/>
    <col min="9204" max="9446" width="15.28515625" style="149"/>
    <col min="9447" max="9447" width="3.85546875" style="149" customWidth="1"/>
    <col min="9448" max="9448" width="12.7109375" style="149" customWidth="1"/>
    <col min="9449" max="9449" width="11.140625" style="149" customWidth="1"/>
    <col min="9450" max="9450" width="16.140625" style="149" customWidth="1"/>
    <col min="9451" max="9451" width="8.5703125" style="149" customWidth="1"/>
    <col min="9452" max="9452" width="10.7109375" style="149" customWidth="1"/>
    <col min="9453" max="9453" width="15.28515625" style="149" customWidth="1"/>
    <col min="9454" max="9454" width="9.140625" style="149" customWidth="1"/>
    <col min="9455" max="9455" width="14" style="149" customWidth="1"/>
    <col min="9456" max="9456" width="15.28515625" style="149" customWidth="1"/>
    <col min="9457" max="9457" width="13.140625" style="149" customWidth="1"/>
    <col min="9458" max="9458" width="16.7109375" style="149" customWidth="1"/>
    <col min="9459" max="9459" width="6" style="149" customWidth="1"/>
    <col min="9460" max="9702" width="15.28515625" style="149"/>
    <col min="9703" max="9703" width="3.85546875" style="149" customWidth="1"/>
    <col min="9704" max="9704" width="12.7109375" style="149" customWidth="1"/>
    <col min="9705" max="9705" width="11.140625" style="149" customWidth="1"/>
    <col min="9706" max="9706" width="16.140625" style="149" customWidth="1"/>
    <col min="9707" max="9707" width="8.5703125" style="149" customWidth="1"/>
    <col min="9708" max="9708" width="10.7109375" style="149" customWidth="1"/>
    <col min="9709" max="9709" width="15.28515625" style="149" customWidth="1"/>
    <col min="9710" max="9710" width="9.140625" style="149" customWidth="1"/>
    <col min="9711" max="9711" width="14" style="149" customWidth="1"/>
    <col min="9712" max="9712" width="15.28515625" style="149" customWidth="1"/>
    <col min="9713" max="9713" width="13.140625" style="149" customWidth="1"/>
    <col min="9714" max="9714" width="16.7109375" style="149" customWidth="1"/>
    <col min="9715" max="9715" width="6" style="149" customWidth="1"/>
    <col min="9716" max="9958" width="15.28515625" style="149"/>
    <col min="9959" max="9959" width="3.85546875" style="149" customWidth="1"/>
    <col min="9960" max="9960" width="12.7109375" style="149" customWidth="1"/>
    <col min="9961" max="9961" width="11.140625" style="149" customWidth="1"/>
    <col min="9962" max="9962" width="16.140625" style="149" customWidth="1"/>
    <col min="9963" max="9963" width="8.5703125" style="149" customWidth="1"/>
    <col min="9964" max="9964" width="10.7109375" style="149" customWidth="1"/>
    <col min="9965" max="9965" width="15.28515625" style="149" customWidth="1"/>
    <col min="9966" max="9966" width="9.140625" style="149" customWidth="1"/>
    <col min="9967" max="9967" width="14" style="149" customWidth="1"/>
    <col min="9968" max="9968" width="15.28515625" style="149" customWidth="1"/>
    <col min="9969" max="9969" width="13.140625" style="149" customWidth="1"/>
    <col min="9970" max="9970" width="16.7109375" style="149" customWidth="1"/>
    <col min="9971" max="9971" width="6" style="149" customWidth="1"/>
    <col min="9972" max="10214" width="15.28515625" style="149"/>
    <col min="10215" max="10215" width="3.85546875" style="149" customWidth="1"/>
    <col min="10216" max="10216" width="12.7109375" style="149" customWidth="1"/>
    <col min="10217" max="10217" width="11.140625" style="149" customWidth="1"/>
    <col min="10218" max="10218" width="16.140625" style="149" customWidth="1"/>
    <col min="10219" max="10219" width="8.5703125" style="149" customWidth="1"/>
    <col min="10220" max="10220" width="10.7109375" style="149" customWidth="1"/>
    <col min="10221" max="10221" width="15.28515625" style="149" customWidth="1"/>
    <col min="10222" max="10222" width="9.140625" style="149" customWidth="1"/>
    <col min="10223" max="10223" width="14" style="149" customWidth="1"/>
    <col min="10224" max="10224" width="15.28515625" style="149" customWidth="1"/>
    <col min="10225" max="10225" width="13.140625" style="149" customWidth="1"/>
    <col min="10226" max="10226" width="16.7109375" style="149" customWidth="1"/>
    <col min="10227" max="10227" width="6" style="149" customWidth="1"/>
    <col min="10228" max="10470" width="15.28515625" style="149"/>
    <col min="10471" max="10471" width="3.85546875" style="149" customWidth="1"/>
    <col min="10472" max="10472" width="12.7109375" style="149" customWidth="1"/>
    <col min="10473" max="10473" width="11.140625" style="149" customWidth="1"/>
    <col min="10474" max="10474" width="16.140625" style="149" customWidth="1"/>
    <col min="10475" max="10475" width="8.5703125" style="149" customWidth="1"/>
    <col min="10476" max="10476" width="10.7109375" style="149" customWidth="1"/>
    <col min="10477" max="10477" width="15.28515625" style="149" customWidth="1"/>
    <col min="10478" max="10478" width="9.140625" style="149" customWidth="1"/>
    <col min="10479" max="10479" width="14" style="149" customWidth="1"/>
    <col min="10480" max="10480" width="15.28515625" style="149" customWidth="1"/>
    <col min="10481" max="10481" width="13.140625" style="149" customWidth="1"/>
    <col min="10482" max="10482" width="16.7109375" style="149" customWidth="1"/>
    <col min="10483" max="10483" width="6" style="149" customWidth="1"/>
    <col min="10484" max="10726" width="15.28515625" style="149"/>
    <col min="10727" max="10727" width="3.85546875" style="149" customWidth="1"/>
    <col min="10728" max="10728" width="12.7109375" style="149" customWidth="1"/>
    <col min="10729" max="10729" width="11.140625" style="149" customWidth="1"/>
    <col min="10730" max="10730" width="16.140625" style="149" customWidth="1"/>
    <col min="10731" max="10731" width="8.5703125" style="149" customWidth="1"/>
    <col min="10732" max="10732" width="10.7109375" style="149" customWidth="1"/>
    <col min="10733" max="10733" width="15.28515625" style="149" customWidth="1"/>
    <col min="10734" max="10734" width="9.140625" style="149" customWidth="1"/>
    <col min="10735" max="10735" width="14" style="149" customWidth="1"/>
    <col min="10736" max="10736" width="15.28515625" style="149" customWidth="1"/>
    <col min="10737" max="10737" width="13.140625" style="149" customWidth="1"/>
    <col min="10738" max="10738" width="16.7109375" style="149" customWidth="1"/>
    <col min="10739" max="10739" width="6" style="149" customWidth="1"/>
    <col min="10740" max="10982" width="15.28515625" style="149"/>
    <col min="10983" max="10983" width="3.85546875" style="149" customWidth="1"/>
    <col min="10984" max="10984" width="12.7109375" style="149" customWidth="1"/>
    <col min="10985" max="10985" width="11.140625" style="149" customWidth="1"/>
    <col min="10986" max="10986" width="16.140625" style="149" customWidth="1"/>
    <col min="10987" max="10987" width="8.5703125" style="149" customWidth="1"/>
    <col min="10988" max="10988" width="10.7109375" style="149" customWidth="1"/>
    <col min="10989" max="10989" width="15.28515625" style="149" customWidth="1"/>
    <col min="10990" max="10990" width="9.140625" style="149" customWidth="1"/>
    <col min="10991" max="10991" width="14" style="149" customWidth="1"/>
    <col min="10992" max="10992" width="15.28515625" style="149" customWidth="1"/>
    <col min="10993" max="10993" width="13.140625" style="149" customWidth="1"/>
    <col min="10994" max="10994" width="16.7109375" style="149" customWidth="1"/>
    <col min="10995" max="10995" width="6" style="149" customWidth="1"/>
    <col min="10996" max="11238" width="15.28515625" style="149"/>
    <col min="11239" max="11239" width="3.85546875" style="149" customWidth="1"/>
    <col min="11240" max="11240" width="12.7109375" style="149" customWidth="1"/>
    <col min="11241" max="11241" width="11.140625" style="149" customWidth="1"/>
    <col min="11242" max="11242" width="16.140625" style="149" customWidth="1"/>
    <col min="11243" max="11243" width="8.5703125" style="149" customWidth="1"/>
    <col min="11244" max="11244" width="10.7109375" style="149" customWidth="1"/>
    <col min="11245" max="11245" width="15.28515625" style="149" customWidth="1"/>
    <col min="11246" max="11246" width="9.140625" style="149" customWidth="1"/>
    <col min="11247" max="11247" width="14" style="149" customWidth="1"/>
    <col min="11248" max="11248" width="15.28515625" style="149" customWidth="1"/>
    <col min="11249" max="11249" width="13.140625" style="149" customWidth="1"/>
    <col min="11250" max="11250" width="16.7109375" style="149" customWidth="1"/>
    <col min="11251" max="11251" width="6" style="149" customWidth="1"/>
    <col min="11252" max="11494" width="15.28515625" style="149"/>
    <col min="11495" max="11495" width="3.85546875" style="149" customWidth="1"/>
    <col min="11496" max="11496" width="12.7109375" style="149" customWidth="1"/>
    <col min="11497" max="11497" width="11.140625" style="149" customWidth="1"/>
    <col min="11498" max="11498" width="16.140625" style="149" customWidth="1"/>
    <col min="11499" max="11499" width="8.5703125" style="149" customWidth="1"/>
    <col min="11500" max="11500" width="10.7109375" style="149" customWidth="1"/>
    <col min="11501" max="11501" width="15.28515625" style="149" customWidth="1"/>
    <col min="11502" max="11502" width="9.140625" style="149" customWidth="1"/>
    <col min="11503" max="11503" width="14" style="149" customWidth="1"/>
    <col min="11504" max="11504" width="15.28515625" style="149" customWidth="1"/>
    <col min="11505" max="11505" width="13.140625" style="149" customWidth="1"/>
    <col min="11506" max="11506" width="16.7109375" style="149" customWidth="1"/>
    <col min="11507" max="11507" width="6" style="149" customWidth="1"/>
    <col min="11508" max="11750" width="15.28515625" style="149"/>
    <col min="11751" max="11751" width="3.85546875" style="149" customWidth="1"/>
    <col min="11752" max="11752" width="12.7109375" style="149" customWidth="1"/>
    <col min="11753" max="11753" width="11.140625" style="149" customWidth="1"/>
    <col min="11754" max="11754" width="16.140625" style="149" customWidth="1"/>
    <col min="11755" max="11755" width="8.5703125" style="149" customWidth="1"/>
    <col min="11756" max="11756" width="10.7109375" style="149" customWidth="1"/>
    <col min="11757" max="11757" width="15.28515625" style="149" customWidth="1"/>
    <col min="11758" max="11758" width="9.140625" style="149" customWidth="1"/>
    <col min="11759" max="11759" width="14" style="149" customWidth="1"/>
    <col min="11760" max="11760" width="15.28515625" style="149" customWidth="1"/>
    <col min="11761" max="11761" width="13.140625" style="149" customWidth="1"/>
    <col min="11762" max="11762" width="16.7109375" style="149" customWidth="1"/>
    <col min="11763" max="11763" width="6" style="149" customWidth="1"/>
    <col min="11764" max="12006" width="15.28515625" style="149"/>
    <col min="12007" max="12007" width="3.85546875" style="149" customWidth="1"/>
    <col min="12008" max="12008" width="12.7109375" style="149" customWidth="1"/>
    <col min="12009" max="12009" width="11.140625" style="149" customWidth="1"/>
    <col min="12010" max="12010" width="16.140625" style="149" customWidth="1"/>
    <col min="12011" max="12011" width="8.5703125" style="149" customWidth="1"/>
    <col min="12012" max="12012" width="10.7109375" style="149" customWidth="1"/>
    <col min="12013" max="12013" width="15.28515625" style="149" customWidth="1"/>
    <col min="12014" max="12014" width="9.140625" style="149" customWidth="1"/>
    <col min="12015" max="12015" width="14" style="149" customWidth="1"/>
    <col min="12016" max="12016" width="15.28515625" style="149" customWidth="1"/>
    <col min="12017" max="12017" width="13.140625" style="149" customWidth="1"/>
    <col min="12018" max="12018" width="16.7109375" style="149" customWidth="1"/>
    <col min="12019" max="12019" width="6" style="149" customWidth="1"/>
    <col min="12020" max="12262" width="15.28515625" style="149"/>
    <col min="12263" max="12263" width="3.85546875" style="149" customWidth="1"/>
    <col min="12264" max="12264" width="12.7109375" style="149" customWidth="1"/>
    <col min="12265" max="12265" width="11.140625" style="149" customWidth="1"/>
    <col min="12266" max="12266" width="16.140625" style="149" customWidth="1"/>
    <col min="12267" max="12267" width="8.5703125" style="149" customWidth="1"/>
    <col min="12268" max="12268" width="10.7109375" style="149" customWidth="1"/>
    <col min="12269" max="12269" width="15.28515625" style="149" customWidth="1"/>
    <col min="12270" max="12270" width="9.140625" style="149" customWidth="1"/>
    <col min="12271" max="12271" width="14" style="149" customWidth="1"/>
    <col min="12272" max="12272" width="15.28515625" style="149" customWidth="1"/>
    <col min="12273" max="12273" width="13.140625" style="149" customWidth="1"/>
    <col min="12274" max="12274" width="16.7109375" style="149" customWidth="1"/>
    <col min="12275" max="12275" width="6" style="149" customWidth="1"/>
    <col min="12276" max="12518" width="15.28515625" style="149"/>
    <col min="12519" max="12519" width="3.85546875" style="149" customWidth="1"/>
    <col min="12520" max="12520" width="12.7109375" style="149" customWidth="1"/>
    <col min="12521" max="12521" width="11.140625" style="149" customWidth="1"/>
    <col min="12522" max="12522" width="16.140625" style="149" customWidth="1"/>
    <col min="12523" max="12523" width="8.5703125" style="149" customWidth="1"/>
    <col min="12524" max="12524" width="10.7109375" style="149" customWidth="1"/>
    <col min="12525" max="12525" width="15.28515625" style="149" customWidth="1"/>
    <col min="12526" max="12526" width="9.140625" style="149" customWidth="1"/>
    <col min="12527" max="12527" width="14" style="149" customWidth="1"/>
    <col min="12528" max="12528" width="15.28515625" style="149" customWidth="1"/>
    <col min="12529" max="12529" width="13.140625" style="149" customWidth="1"/>
    <col min="12530" max="12530" width="16.7109375" style="149" customWidth="1"/>
    <col min="12531" max="12531" width="6" style="149" customWidth="1"/>
    <col min="12532" max="12774" width="15.28515625" style="149"/>
    <col min="12775" max="12775" width="3.85546875" style="149" customWidth="1"/>
    <col min="12776" max="12776" width="12.7109375" style="149" customWidth="1"/>
    <col min="12777" max="12777" width="11.140625" style="149" customWidth="1"/>
    <col min="12778" max="12778" width="16.140625" style="149" customWidth="1"/>
    <col min="12779" max="12779" width="8.5703125" style="149" customWidth="1"/>
    <col min="12780" max="12780" width="10.7109375" style="149" customWidth="1"/>
    <col min="12781" max="12781" width="15.28515625" style="149" customWidth="1"/>
    <col min="12782" max="12782" width="9.140625" style="149" customWidth="1"/>
    <col min="12783" max="12783" width="14" style="149" customWidth="1"/>
    <col min="12784" max="12784" width="15.28515625" style="149" customWidth="1"/>
    <col min="12785" max="12785" width="13.140625" style="149" customWidth="1"/>
    <col min="12786" max="12786" width="16.7109375" style="149" customWidth="1"/>
    <col min="12787" max="12787" width="6" style="149" customWidth="1"/>
    <col min="12788" max="13030" width="15.28515625" style="149"/>
    <col min="13031" max="13031" width="3.85546875" style="149" customWidth="1"/>
    <col min="13032" max="13032" width="12.7109375" style="149" customWidth="1"/>
    <col min="13033" max="13033" width="11.140625" style="149" customWidth="1"/>
    <col min="13034" max="13034" width="16.140625" style="149" customWidth="1"/>
    <col min="13035" max="13035" width="8.5703125" style="149" customWidth="1"/>
    <col min="13036" max="13036" width="10.7109375" style="149" customWidth="1"/>
    <col min="13037" max="13037" width="15.28515625" style="149" customWidth="1"/>
    <col min="13038" max="13038" width="9.140625" style="149" customWidth="1"/>
    <col min="13039" max="13039" width="14" style="149" customWidth="1"/>
    <col min="13040" max="13040" width="15.28515625" style="149" customWidth="1"/>
    <col min="13041" max="13041" width="13.140625" style="149" customWidth="1"/>
    <col min="13042" max="13042" width="16.7109375" style="149" customWidth="1"/>
    <col min="13043" max="13043" width="6" style="149" customWidth="1"/>
    <col min="13044" max="13286" width="15.28515625" style="149"/>
    <col min="13287" max="13287" width="3.85546875" style="149" customWidth="1"/>
    <col min="13288" max="13288" width="12.7109375" style="149" customWidth="1"/>
    <col min="13289" max="13289" width="11.140625" style="149" customWidth="1"/>
    <col min="13290" max="13290" width="16.140625" style="149" customWidth="1"/>
    <col min="13291" max="13291" width="8.5703125" style="149" customWidth="1"/>
    <col min="13292" max="13292" width="10.7109375" style="149" customWidth="1"/>
    <col min="13293" max="13293" width="15.28515625" style="149" customWidth="1"/>
    <col min="13294" max="13294" width="9.140625" style="149" customWidth="1"/>
    <col min="13295" max="13295" width="14" style="149" customWidth="1"/>
    <col min="13296" max="13296" width="15.28515625" style="149" customWidth="1"/>
    <col min="13297" max="13297" width="13.140625" style="149" customWidth="1"/>
    <col min="13298" max="13298" width="16.7109375" style="149" customWidth="1"/>
    <col min="13299" max="13299" width="6" style="149" customWidth="1"/>
    <col min="13300" max="13542" width="15.28515625" style="149"/>
    <col min="13543" max="13543" width="3.85546875" style="149" customWidth="1"/>
    <col min="13544" max="13544" width="12.7109375" style="149" customWidth="1"/>
    <col min="13545" max="13545" width="11.140625" style="149" customWidth="1"/>
    <col min="13546" max="13546" width="16.140625" style="149" customWidth="1"/>
    <col min="13547" max="13547" width="8.5703125" style="149" customWidth="1"/>
    <col min="13548" max="13548" width="10.7109375" style="149" customWidth="1"/>
    <col min="13549" max="13549" width="15.28515625" style="149" customWidth="1"/>
    <col min="13550" max="13550" width="9.140625" style="149" customWidth="1"/>
    <col min="13551" max="13551" width="14" style="149" customWidth="1"/>
    <col min="13552" max="13552" width="15.28515625" style="149" customWidth="1"/>
    <col min="13553" max="13553" width="13.140625" style="149" customWidth="1"/>
    <col min="13554" max="13554" width="16.7109375" style="149" customWidth="1"/>
    <col min="13555" max="13555" width="6" style="149" customWidth="1"/>
    <col min="13556" max="13798" width="15.28515625" style="149"/>
    <col min="13799" max="13799" width="3.85546875" style="149" customWidth="1"/>
    <col min="13800" max="13800" width="12.7109375" style="149" customWidth="1"/>
    <col min="13801" max="13801" width="11.140625" style="149" customWidth="1"/>
    <col min="13802" max="13802" width="16.140625" style="149" customWidth="1"/>
    <col min="13803" max="13803" width="8.5703125" style="149" customWidth="1"/>
    <col min="13804" max="13804" width="10.7109375" style="149" customWidth="1"/>
    <col min="13805" max="13805" width="15.28515625" style="149" customWidth="1"/>
    <col min="13806" max="13806" width="9.140625" style="149" customWidth="1"/>
    <col min="13807" max="13807" width="14" style="149" customWidth="1"/>
    <col min="13808" max="13808" width="15.28515625" style="149" customWidth="1"/>
    <col min="13809" max="13809" width="13.140625" style="149" customWidth="1"/>
    <col min="13810" max="13810" width="16.7109375" style="149" customWidth="1"/>
    <col min="13811" max="13811" width="6" style="149" customWidth="1"/>
    <col min="13812" max="14054" width="15.28515625" style="149"/>
    <col min="14055" max="14055" width="3.85546875" style="149" customWidth="1"/>
    <col min="14056" max="14056" width="12.7109375" style="149" customWidth="1"/>
    <col min="14057" max="14057" width="11.140625" style="149" customWidth="1"/>
    <col min="14058" max="14058" width="16.140625" style="149" customWidth="1"/>
    <col min="14059" max="14059" width="8.5703125" style="149" customWidth="1"/>
    <col min="14060" max="14060" width="10.7109375" style="149" customWidth="1"/>
    <col min="14061" max="14061" width="15.28515625" style="149" customWidth="1"/>
    <col min="14062" max="14062" width="9.140625" style="149" customWidth="1"/>
    <col min="14063" max="14063" width="14" style="149" customWidth="1"/>
    <col min="14064" max="14064" width="15.28515625" style="149" customWidth="1"/>
    <col min="14065" max="14065" width="13.140625" style="149" customWidth="1"/>
    <col min="14066" max="14066" width="16.7109375" style="149" customWidth="1"/>
    <col min="14067" max="14067" width="6" style="149" customWidth="1"/>
    <col min="14068" max="14310" width="15.28515625" style="149"/>
    <col min="14311" max="14311" width="3.85546875" style="149" customWidth="1"/>
    <col min="14312" max="14312" width="12.7109375" style="149" customWidth="1"/>
    <col min="14313" max="14313" width="11.140625" style="149" customWidth="1"/>
    <col min="14314" max="14314" width="16.140625" style="149" customWidth="1"/>
    <col min="14315" max="14315" width="8.5703125" style="149" customWidth="1"/>
    <col min="14316" max="14316" width="10.7109375" style="149" customWidth="1"/>
    <col min="14317" max="14317" width="15.28515625" style="149" customWidth="1"/>
    <col min="14318" max="14318" width="9.140625" style="149" customWidth="1"/>
    <col min="14319" max="14319" width="14" style="149" customWidth="1"/>
    <col min="14320" max="14320" width="15.28515625" style="149" customWidth="1"/>
    <col min="14321" max="14321" width="13.140625" style="149" customWidth="1"/>
    <col min="14322" max="14322" width="16.7109375" style="149" customWidth="1"/>
    <col min="14323" max="14323" width="6" style="149" customWidth="1"/>
    <col min="14324" max="14566" width="15.28515625" style="149"/>
    <col min="14567" max="14567" width="3.85546875" style="149" customWidth="1"/>
    <col min="14568" max="14568" width="12.7109375" style="149" customWidth="1"/>
    <col min="14569" max="14569" width="11.140625" style="149" customWidth="1"/>
    <col min="14570" max="14570" width="16.140625" style="149" customWidth="1"/>
    <col min="14571" max="14571" width="8.5703125" style="149" customWidth="1"/>
    <col min="14572" max="14572" width="10.7109375" style="149" customWidth="1"/>
    <col min="14573" max="14573" width="15.28515625" style="149" customWidth="1"/>
    <col min="14574" max="14574" width="9.140625" style="149" customWidth="1"/>
    <col min="14575" max="14575" width="14" style="149" customWidth="1"/>
    <col min="14576" max="14576" width="15.28515625" style="149" customWidth="1"/>
    <col min="14577" max="14577" width="13.140625" style="149" customWidth="1"/>
    <col min="14578" max="14578" width="16.7109375" style="149" customWidth="1"/>
    <col min="14579" max="14579" width="6" style="149" customWidth="1"/>
    <col min="14580" max="14822" width="15.28515625" style="149"/>
    <col min="14823" max="14823" width="3.85546875" style="149" customWidth="1"/>
    <col min="14824" max="14824" width="12.7109375" style="149" customWidth="1"/>
    <col min="14825" max="14825" width="11.140625" style="149" customWidth="1"/>
    <col min="14826" max="14826" width="16.140625" style="149" customWidth="1"/>
    <col min="14827" max="14827" width="8.5703125" style="149" customWidth="1"/>
    <col min="14828" max="14828" width="10.7109375" style="149" customWidth="1"/>
    <col min="14829" max="14829" width="15.28515625" style="149" customWidth="1"/>
    <col min="14830" max="14830" width="9.140625" style="149" customWidth="1"/>
    <col min="14831" max="14831" width="14" style="149" customWidth="1"/>
    <col min="14832" max="14832" width="15.28515625" style="149" customWidth="1"/>
    <col min="14833" max="14833" width="13.140625" style="149" customWidth="1"/>
    <col min="14834" max="14834" width="16.7109375" style="149" customWidth="1"/>
    <col min="14835" max="14835" width="6" style="149" customWidth="1"/>
    <col min="14836" max="15078" width="15.28515625" style="149"/>
    <col min="15079" max="15079" width="3.85546875" style="149" customWidth="1"/>
    <col min="15080" max="15080" width="12.7109375" style="149" customWidth="1"/>
    <col min="15081" max="15081" width="11.140625" style="149" customWidth="1"/>
    <col min="15082" max="15082" width="16.140625" style="149" customWidth="1"/>
    <col min="15083" max="15083" width="8.5703125" style="149" customWidth="1"/>
    <col min="15084" max="15084" width="10.7109375" style="149" customWidth="1"/>
    <col min="15085" max="15085" width="15.28515625" style="149" customWidth="1"/>
    <col min="15086" max="15086" width="9.140625" style="149" customWidth="1"/>
    <col min="15087" max="15087" width="14" style="149" customWidth="1"/>
    <col min="15088" max="15088" width="15.28515625" style="149" customWidth="1"/>
    <col min="15089" max="15089" width="13.140625" style="149" customWidth="1"/>
    <col min="15090" max="15090" width="16.7109375" style="149" customWidth="1"/>
    <col min="15091" max="15091" width="6" style="149" customWidth="1"/>
    <col min="15092" max="15334" width="15.28515625" style="149"/>
    <col min="15335" max="15335" width="3.85546875" style="149" customWidth="1"/>
    <col min="15336" max="15336" width="12.7109375" style="149" customWidth="1"/>
    <col min="15337" max="15337" width="11.140625" style="149" customWidth="1"/>
    <col min="15338" max="15338" width="16.140625" style="149" customWidth="1"/>
    <col min="15339" max="15339" width="8.5703125" style="149" customWidth="1"/>
    <col min="15340" max="15340" width="10.7109375" style="149" customWidth="1"/>
    <col min="15341" max="15341" width="15.28515625" style="149" customWidth="1"/>
    <col min="15342" max="15342" width="9.140625" style="149" customWidth="1"/>
    <col min="15343" max="15343" width="14" style="149" customWidth="1"/>
    <col min="15344" max="15344" width="15.28515625" style="149" customWidth="1"/>
    <col min="15345" max="15345" width="13.140625" style="149" customWidth="1"/>
    <col min="15346" max="15346" width="16.7109375" style="149" customWidth="1"/>
    <col min="15347" max="15347" width="6" style="149" customWidth="1"/>
    <col min="15348" max="15590" width="15.28515625" style="149"/>
    <col min="15591" max="15591" width="3.85546875" style="149" customWidth="1"/>
    <col min="15592" max="15592" width="12.7109375" style="149" customWidth="1"/>
    <col min="15593" max="15593" width="11.140625" style="149" customWidth="1"/>
    <col min="15594" max="15594" width="16.140625" style="149" customWidth="1"/>
    <col min="15595" max="15595" width="8.5703125" style="149" customWidth="1"/>
    <col min="15596" max="15596" width="10.7109375" style="149" customWidth="1"/>
    <col min="15597" max="15597" width="15.28515625" style="149" customWidth="1"/>
    <col min="15598" max="15598" width="9.140625" style="149" customWidth="1"/>
    <col min="15599" max="15599" width="14" style="149" customWidth="1"/>
    <col min="15600" max="15600" width="15.28515625" style="149" customWidth="1"/>
    <col min="15601" max="15601" width="13.140625" style="149" customWidth="1"/>
    <col min="15602" max="15602" width="16.7109375" style="149" customWidth="1"/>
    <col min="15603" max="15603" width="6" style="149" customWidth="1"/>
    <col min="15604" max="15846" width="15.28515625" style="149"/>
    <col min="15847" max="15847" width="3.85546875" style="149" customWidth="1"/>
    <col min="15848" max="15848" width="12.7109375" style="149" customWidth="1"/>
    <col min="15849" max="15849" width="11.140625" style="149" customWidth="1"/>
    <col min="15850" max="15850" width="16.140625" style="149" customWidth="1"/>
    <col min="15851" max="15851" width="8.5703125" style="149" customWidth="1"/>
    <col min="15852" max="15852" width="10.7109375" style="149" customWidth="1"/>
    <col min="15853" max="15853" width="15.28515625" style="149" customWidth="1"/>
    <col min="15854" max="15854" width="9.140625" style="149" customWidth="1"/>
    <col min="15855" max="15855" width="14" style="149" customWidth="1"/>
    <col min="15856" max="15856" width="15.28515625" style="149" customWidth="1"/>
    <col min="15857" max="15857" width="13.140625" style="149" customWidth="1"/>
    <col min="15858" max="15858" width="16.7109375" style="149" customWidth="1"/>
    <col min="15859" max="15859" width="6" style="149" customWidth="1"/>
    <col min="15860" max="16102" width="15.28515625" style="149"/>
    <col min="16103" max="16103" width="3.85546875" style="149" customWidth="1"/>
    <col min="16104" max="16104" width="12.7109375" style="149" customWidth="1"/>
    <col min="16105" max="16105" width="11.140625" style="149" customWidth="1"/>
    <col min="16106" max="16106" width="16.140625" style="149" customWidth="1"/>
    <col min="16107" max="16107" width="8.5703125" style="149" customWidth="1"/>
    <col min="16108" max="16108" width="10.7109375" style="149" customWidth="1"/>
    <col min="16109" max="16109" width="15.28515625" style="149" customWidth="1"/>
    <col min="16110" max="16110" width="9.140625" style="149" customWidth="1"/>
    <col min="16111" max="16111" width="14" style="149" customWidth="1"/>
    <col min="16112" max="16112" width="15.28515625" style="149" customWidth="1"/>
    <col min="16113" max="16113" width="13.140625" style="149" customWidth="1"/>
    <col min="16114" max="16114" width="16.7109375" style="149" customWidth="1"/>
    <col min="16115" max="16115" width="6" style="149" customWidth="1"/>
    <col min="16116" max="16384" width="15.28515625" style="149"/>
  </cols>
  <sheetData>
    <row r="1" spans="1:12" ht="40.5" customHeight="1">
      <c r="B1" s="149" t="s">
        <v>0</v>
      </c>
      <c r="C1" s="381" t="s">
        <v>197</v>
      </c>
      <c r="D1" s="381"/>
      <c r="E1" s="381"/>
      <c r="F1" s="381"/>
      <c r="G1" s="381"/>
      <c r="H1" s="381"/>
      <c r="I1" s="381"/>
      <c r="J1" s="381"/>
      <c r="K1" s="381"/>
      <c r="L1" s="381"/>
    </row>
    <row r="2" spans="1:12" ht="36.75" customHeight="1">
      <c r="C2" s="382" t="s">
        <v>108</v>
      </c>
      <c r="D2" s="382"/>
      <c r="E2" s="382"/>
      <c r="F2" s="383" t="s">
        <v>109</v>
      </c>
      <c r="G2" s="383"/>
      <c r="H2" s="383"/>
      <c r="I2" s="382" t="s">
        <v>110</v>
      </c>
      <c r="J2" s="382"/>
      <c r="K2" s="383" t="s">
        <v>111</v>
      </c>
      <c r="L2" s="383"/>
    </row>
    <row r="3" spans="1:12">
      <c r="C3" s="150" t="s">
        <v>94</v>
      </c>
      <c r="D3" s="150" t="s">
        <v>112</v>
      </c>
      <c r="E3" s="150" t="s">
        <v>113</v>
      </c>
      <c r="F3" s="151" t="s">
        <v>94</v>
      </c>
      <c r="G3" s="151" t="s">
        <v>112</v>
      </c>
      <c r="H3" s="151" t="s">
        <v>113</v>
      </c>
      <c r="I3" s="150" t="s">
        <v>95</v>
      </c>
      <c r="J3" s="150" t="s">
        <v>114</v>
      </c>
      <c r="K3" s="151" t="s">
        <v>95</v>
      </c>
      <c r="L3" s="151" t="s">
        <v>114</v>
      </c>
    </row>
    <row r="4" spans="1:12" ht="24.95" customHeight="1">
      <c r="A4" s="149" t="s">
        <v>2</v>
      </c>
      <c r="B4" s="152" t="s">
        <v>96</v>
      </c>
      <c r="C4" s="153">
        <v>2000.6010000000001</v>
      </c>
      <c r="D4" s="154">
        <v>45673</v>
      </c>
      <c r="E4" s="155">
        <v>18</v>
      </c>
      <c r="F4" s="156">
        <v>826.279</v>
      </c>
      <c r="G4" s="157">
        <v>45686</v>
      </c>
      <c r="H4" s="158">
        <v>4</v>
      </c>
      <c r="I4" s="153">
        <v>39921.266000000003</v>
      </c>
      <c r="J4" s="154">
        <v>45673</v>
      </c>
      <c r="K4" s="156">
        <v>30095.197</v>
      </c>
      <c r="L4" s="157">
        <v>45683</v>
      </c>
    </row>
    <row r="5" spans="1:12" ht="24.95" customHeight="1">
      <c r="A5" s="149" t="s">
        <v>3</v>
      </c>
      <c r="B5" s="152" t="s">
        <v>97</v>
      </c>
      <c r="C5" s="153">
        <v>1980.759</v>
      </c>
      <c r="D5" s="154">
        <v>45708</v>
      </c>
      <c r="E5" s="155">
        <v>19</v>
      </c>
      <c r="F5" s="156">
        <v>882.39700000000005</v>
      </c>
      <c r="G5" s="157">
        <v>45691</v>
      </c>
      <c r="H5" s="158">
        <v>4</v>
      </c>
      <c r="I5" s="153">
        <v>38933.042000000001</v>
      </c>
      <c r="J5" s="154">
        <v>45708</v>
      </c>
      <c r="K5" s="156">
        <v>30264.190999999999</v>
      </c>
      <c r="L5" s="157">
        <v>45689</v>
      </c>
    </row>
    <row r="6" spans="1:12" ht="24.95" customHeight="1">
      <c r="A6" s="149" t="s">
        <v>4</v>
      </c>
      <c r="B6" s="152" t="s">
        <v>98</v>
      </c>
      <c r="C6" s="153">
        <v>1719.9490000000001</v>
      </c>
      <c r="D6" s="154">
        <v>45719</v>
      </c>
      <c r="E6" s="155">
        <v>19</v>
      </c>
      <c r="F6" s="156">
        <v>736.49400000000003</v>
      </c>
      <c r="G6" s="157">
        <v>45747</v>
      </c>
      <c r="H6" s="158">
        <v>4</v>
      </c>
      <c r="I6" s="153">
        <v>32442.565999999999</v>
      </c>
      <c r="J6" s="154">
        <v>45719</v>
      </c>
      <c r="K6" s="156">
        <v>24023.688999999998</v>
      </c>
      <c r="L6" s="157">
        <v>45746</v>
      </c>
    </row>
    <row r="7" spans="1:12" ht="24.95" customHeight="1">
      <c r="A7" s="149" t="s">
        <v>5</v>
      </c>
      <c r="B7" s="152" t="s">
        <v>99</v>
      </c>
      <c r="C7" s="153">
        <v>1639.972</v>
      </c>
      <c r="D7" s="154">
        <v>45755</v>
      </c>
      <c r="E7" s="155">
        <v>21</v>
      </c>
      <c r="F7" s="156">
        <v>640.12800000000004</v>
      </c>
      <c r="G7" s="157">
        <v>45768</v>
      </c>
      <c r="H7" s="158">
        <v>4</v>
      </c>
      <c r="I7" s="153">
        <v>31012.201000000001</v>
      </c>
      <c r="J7" s="154">
        <v>45755</v>
      </c>
      <c r="K7" s="156">
        <v>20341.628000000001</v>
      </c>
      <c r="L7" s="157">
        <v>45767</v>
      </c>
    </row>
    <row r="8" spans="1:12" ht="24.95" customHeight="1">
      <c r="A8" s="149" t="s">
        <v>6</v>
      </c>
      <c r="B8" s="152" t="s">
        <v>100</v>
      </c>
      <c r="C8" s="153">
        <v>1385.394</v>
      </c>
      <c r="D8" s="154">
        <v>45793</v>
      </c>
      <c r="E8" s="155">
        <v>21</v>
      </c>
      <c r="F8" s="156">
        <v>591.49099999999999</v>
      </c>
      <c r="G8" s="157">
        <v>45778</v>
      </c>
      <c r="H8" s="158">
        <v>14</v>
      </c>
      <c r="I8" s="153">
        <v>26785.302</v>
      </c>
      <c r="J8" s="154">
        <v>45800</v>
      </c>
      <c r="K8" s="156">
        <v>18703.375</v>
      </c>
      <c r="L8" s="157">
        <v>45778</v>
      </c>
    </row>
    <row r="9" spans="1:12" ht="24.95" customHeight="1">
      <c r="A9" s="149" t="s">
        <v>7</v>
      </c>
      <c r="B9" s="152" t="s">
        <v>101</v>
      </c>
      <c r="C9" s="153">
        <v>1457.8969999999999</v>
      </c>
      <c r="D9" s="154">
        <v>45834</v>
      </c>
      <c r="E9" s="155">
        <v>22</v>
      </c>
      <c r="F9" s="156">
        <v>661.30100000000004</v>
      </c>
      <c r="G9" s="157">
        <v>45809</v>
      </c>
      <c r="H9" s="158">
        <v>6</v>
      </c>
      <c r="I9" s="153">
        <v>28250.531999999999</v>
      </c>
      <c r="J9" s="154">
        <v>45834</v>
      </c>
      <c r="K9" s="156">
        <v>20015.695</v>
      </c>
      <c r="L9" s="157">
        <v>45809</v>
      </c>
    </row>
    <row r="10" spans="1:12" ht="24.95" customHeight="1">
      <c r="A10" s="149" t="s">
        <v>8</v>
      </c>
      <c r="B10" s="152" t="s">
        <v>102</v>
      </c>
      <c r="C10" s="153">
        <v>1510.356</v>
      </c>
      <c r="D10" s="154">
        <v>45863</v>
      </c>
      <c r="E10" s="155">
        <v>19</v>
      </c>
      <c r="F10" s="156">
        <v>708.49699999999996</v>
      </c>
      <c r="G10" s="157">
        <v>45868</v>
      </c>
      <c r="H10" s="158">
        <v>4</v>
      </c>
      <c r="I10" s="153">
        <v>29171.944</v>
      </c>
      <c r="J10" s="154">
        <v>45863</v>
      </c>
      <c r="K10" s="156">
        <v>21575.502</v>
      </c>
      <c r="L10" s="157">
        <v>45851</v>
      </c>
    </row>
    <row r="11" spans="1:12" ht="24.95" customHeight="1">
      <c r="A11" s="149" t="s">
        <v>9</v>
      </c>
      <c r="B11" s="152" t="s">
        <v>103</v>
      </c>
      <c r="C11" s="153">
        <v>1478.0640000000001</v>
      </c>
      <c r="D11" s="154">
        <v>45882</v>
      </c>
      <c r="E11" s="155">
        <v>21</v>
      </c>
      <c r="F11" s="156">
        <v>690.04399999999998</v>
      </c>
      <c r="G11" s="157">
        <v>45873</v>
      </c>
      <c r="H11" s="158">
        <v>4</v>
      </c>
      <c r="I11" s="153">
        <v>28141.85</v>
      </c>
      <c r="J11" s="154">
        <v>45883</v>
      </c>
      <c r="K11" s="156">
        <v>21631.780999999999</v>
      </c>
      <c r="L11" s="157">
        <v>45893</v>
      </c>
    </row>
    <row r="12" spans="1:12" ht="24.95" customHeight="1">
      <c r="A12" s="149" t="s">
        <v>10</v>
      </c>
      <c r="B12" s="152" t="s">
        <v>104</v>
      </c>
      <c r="C12" s="153">
        <v>1495.174</v>
      </c>
      <c r="D12" s="154">
        <v>45930</v>
      </c>
      <c r="E12" s="155">
        <v>20</v>
      </c>
      <c r="F12" s="156">
        <v>689.553</v>
      </c>
      <c r="G12" s="157">
        <v>45901</v>
      </c>
      <c r="H12" s="158">
        <v>4</v>
      </c>
      <c r="I12" s="153">
        <v>27143.49</v>
      </c>
      <c r="J12" s="154">
        <v>45910</v>
      </c>
      <c r="K12" s="156">
        <v>21061.704000000002</v>
      </c>
      <c r="L12" s="157">
        <v>45921</v>
      </c>
    </row>
    <row r="13" spans="1:12" ht="24.95" customHeight="1">
      <c r="A13" s="149" t="s">
        <v>11</v>
      </c>
      <c r="B13" s="152" t="s">
        <v>105</v>
      </c>
      <c r="C13" s="153">
        <v>1659.3030000000001</v>
      </c>
      <c r="D13" s="154">
        <v>45958</v>
      </c>
      <c r="E13" s="155">
        <v>18</v>
      </c>
      <c r="F13" s="156">
        <v>746.35199999999998</v>
      </c>
      <c r="G13" s="157">
        <v>45942</v>
      </c>
      <c r="H13" s="158">
        <v>4</v>
      </c>
      <c r="I13" s="153">
        <v>32226.344000000001</v>
      </c>
      <c r="J13" s="154">
        <v>45933</v>
      </c>
      <c r="K13" s="156">
        <v>24317.584999999999</v>
      </c>
      <c r="L13" s="157">
        <v>45942</v>
      </c>
    </row>
    <row r="14" spans="1:12" ht="24.95" customHeight="1">
      <c r="A14" s="149" t="s">
        <v>12</v>
      </c>
      <c r="B14" s="152" t="s">
        <v>106</v>
      </c>
      <c r="C14" s="153">
        <v>1850.873</v>
      </c>
      <c r="D14" s="154">
        <v>45988</v>
      </c>
      <c r="E14" s="155">
        <v>17</v>
      </c>
      <c r="F14" s="156">
        <v>785.12900000000002</v>
      </c>
      <c r="G14" s="157">
        <v>45964</v>
      </c>
      <c r="H14" s="158">
        <v>4</v>
      </c>
      <c r="I14" s="153">
        <v>36494.597000000002</v>
      </c>
      <c r="J14" s="154">
        <v>45985</v>
      </c>
      <c r="K14" s="156">
        <v>25577.64</v>
      </c>
      <c r="L14" s="157">
        <v>45963</v>
      </c>
    </row>
    <row r="15" spans="1:12" ht="24.95" customHeight="1">
      <c r="A15" s="149" t="s">
        <v>13</v>
      </c>
      <c r="B15" s="152" t="s">
        <v>107</v>
      </c>
      <c r="C15" s="153">
        <v>2208.8000000000002</v>
      </c>
      <c r="D15" s="154">
        <v>46022</v>
      </c>
      <c r="E15" s="155">
        <v>18</v>
      </c>
      <c r="F15" s="156">
        <v>860.93700000000001</v>
      </c>
      <c r="G15" s="157">
        <v>45999</v>
      </c>
      <c r="H15" s="158">
        <v>4</v>
      </c>
      <c r="I15" s="153">
        <v>43051.336000000003</v>
      </c>
      <c r="J15" s="154">
        <v>46021</v>
      </c>
      <c r="K15" s="156">
        <v>30994.952000000001</v>
      </c>
      <c r="L15" s="157">
        <v>45998</v>
      </c>
    </row>
    <row r="16" spans="1:12">
      <c r="C16" s="160"/>
      <c r="D16" s="161"/>
      <c r="E16" s="160"/>
      <c r="F16" s="160"/>
      <c r="G16" s="161"/>
      <c r="H16" s="162"/>
      <c r="I16" s="160"/>
      <c r="J16" s="161"/>
      <c r="K16" s="160"/>
      <c r="L16" s="161"/>
    </row>
    <row r="17" spans="3:12">
      <c r="C17" s="160"/>
      <c r="D17" s="161"/>
      <c r="E17" s="160"/>
      <c r="F17" s="160"/>
      <c r="G17" s="161"/>
      <c r="H17" s="162"/>
      <c r="I17" s="160"/>
      <c r="J17" s="161"/>
      <c r="K17" s="160"/>
      <c r="L17" s="161"/>
    </row>
    <row r="18" spans="3:12">
      <c r="C18" s="160"/>
      <c r="D18" s="161"/>
      <c r="E18" s="160"/>
      <c r="F18" s="160"/>
      <c r="G18" s="161"/>
      <c r="H18" s="162"/>
      <c r="I18" s="160"/>
      <c r="J18" s="161"/>
      <c r="K18" s="160"/>
      <c r="L18" s="161"/>
    </row>
    <row r="38" spans="3:12" ht="36.75" customHeight="1">
      <c r="C38" s="384" t="s">
        <v>198</v>
      </c>
      <c r="D38" s="384"/>
      <c r="E38" s="384"/>
      <c r="F38" s="384"/>
      <c r="G38" s="384"/>
      <c r="H38" s="384"/>
      <c r="I38" s="384"/>
      <c r="J38" s="384"/>
      <c r="K38" s="384"/>
      <c r="L38" s="384"/>
    </row>
    <row r="39" spans="3:12" ht="19.5">
      <c r="C39" s="379" t="s">
        <v>115</v>
      </c>
      <c r="D39" s="379"/>
      <c r="E39" s="379"/>
      <c r="F39" s="380" t="s">
        <v>116</v>
      </c>
      <c r="G39" s="380"/>
      <c r="H39" s="380"/>
      <c r="I39" s="379" t="s">
        <v>117</v>
      </c>
      <c r="J39" s="379"/>
      <c r="K39" s="380" t="s">
        <v>118</v>
      </c>
      <c r="L39" s="380"/>
    </row>
    <row r="40" spans="3:12" ht="18.75">
      <c r="C40" s="164" t="s">
        <v>95</v>
      </c>
      <c r="D40" s="338" t="s">
        <v>119</v>
      </c>
      <c r="E40" s="165" t="s">
        <v>120</v>
      </c>
      <c r="F40" s="164" t="s">
        <v>95</v>
      </c>
      <c r="G40" s="338" t="s">
        <v>119</v>
      </c>
      <c r="H40" s="165" t="s">
        <v>120</v>
      </c>
      <c r="I40" s="164" t="s">
        <v>95</v>
      </c>
      <c r="J40" s="165" t="s">
        <v>119</v>
      </c>
      <c r="K40" s="164" t="s">
        <v>95</v>
      </c>
      <c r="L40" s="165" t="s">
        <v>119</v>
      </c>
    </row>
    <row r="41" spans="3:12" ht="18.75">
      <c r="C41" s="166">
        <v>2208.8000000000002</v>
      </c>
      <c r="D41" s="167">
        <v>46022</v>
      </c>
      <c r="E41" s="168">
        <v>0.75</v>
      </c>
      <c r="F41" s="166">
        <v>591.49099999999999</v>
      </c>
      <c r="G41" s="167">
        <v>45778</v>
      </c>
      <c r="H41" s="168">
        <v>0.58333333333333326</v>
      </c>
      <c r="I41" s="166">
        <v>43051.336000000003</v>
      </c>
      <c r="J41" s="167">
        <v>46021</v>
      </c>
      <c r="K41" s="166">
        <v>18703.375</v>
      </c>
      <c r="L41" s="169">
        <v>45778</v>
      </c>
    </row>
    <row r="44" spans="3:12">
      <c r="C44" s="339"/>
      <c r="D44" s="339"/>
      <c r="E44" s="339"/>
      <c r="F44" s="339"/>
      <c r="G44" s="339"/>
      <c r="H44" s="339"/>
      <c r="I44" s="339"/>
      <c r="J44" s="339"/>
      <c r="K44" s="339"/>
      <c r="L44" s="339"/>
    </row>
    <row r="45" spans="3:12">
      <c r="C45" s="339"/>
      <c r="D45" s="339"/>
      <c r="E45" s="339"/>
      <c r="F45" s="339"/>
      <c r="G45" s="339"/>
      <c r="H45" s="339"/>
      <c r="I45" s="339"/>
      <c r="J45" s="339"/>
      <c r="K45" s="339"/>
      <c r="L45" s="339"/>
    </row>
    <row r="46" spans="3:12">
      <c r="C46" s="339"/>
      <c r="D46" s="339"/>
      <c r="E46" s="339"/>
      <c r="F46" s="339"/>
      <c r="G46" s="339"/>
      <c r="H46" s="339"/>
      <c r="I46" s="339"/>
      <c r="J46" s="339"/>
      <c r="K46" s="339"/>
      <c r="L46" s="339"/>
    </row>
    <row r="47" spans="3:12">
      <c r="C47" s="339"/>
      <c r="D47" s="339"/>
      <c r="E47" s="339"/>
      <c r="F47" s="339"/>
      <c r="G47" s="339"/>
      <c r="H47" s="339"/>
      <c r="I47" s="339"/>
      <c r="J47" s="339"/>
      <c r="K47" s="339"/>
      <c r="L47" s="339"/>
    </row>
    <row r="48" spans="3:12">
      <c r="C48" s="339"/>
      <c r="D48" s="339"/>
      <c r="E48" s="339"/>
      <c r="F48" s="339"/>
      <c r="G48" s="339"/>
      <c r="H48" s="339"/>
      <c r="I48" s="339"/>
      <c r="J48" s="339"/>
      <c r="K48" s="339"/>
      <c r="L48" s="339"/>
    </row>
    <row r="49" spans="1:12">
      <c r="C49" s="339"/>
      <c r="D49" s="339"/>
      <c r="E49" s="339"/>
      <c r="F49" s="339"/>
      <c r="G49" s="339"/>
      <c r="H49" s="339"/>
      <c r="I49" s="339"/>
      <c r="J49" s="339"/>
      <c r="K49" s="339"/>
      <c r="L49" s="339"/>
    </row>
    <row r="50" spans="1:12">
      <c r="C50" s="339"/>
      <c r="D50" s="339"/>
      <c r="E50" s="339"/>
      <c r="F50" s="339"/>
      <c r="G50" s="339"/>
      <c r="H50" s="339"/>
      <c r="I50" s="339"/>
      <c r="J50" s="339"/>
      <c r="K50" s="339"/>
      <c r="L50" s="339"/>
    </row>
    <row r="51" spans="1:12">
      <c r="C51" s="339"/>
      <c r="D51" s="339"/>
      <c r="E51" s="339"/>
      <c r="F51" s="339"/>
      <c r="G51" s="339"/>
      <c r="H51" s="339"/>
      <c r="I51" s="339"/>
      <c r="J51" s="339"/>
      <c r="K51" s="339"/>
      <c r="L51" s="339"/>
    </row>
    <row r="52" spans="1:12">
      <c r="C52" s="339"/>
      <c r="D52" s="339"/>
      <c r="E52" s="339"/>
      <c r="F52" s="339"/>
      <c r="G52" s="339"/>
      <c r="H52" s="339"/>
      <c r="I52" s="339"/>
      <c r="J52" s="339"/>
      <c r="K52" s="339"/>
      <c r="L52" s="339"/>
    </row>
    <row r="53" spans="1:12">
      <c r="C53" s="339"/>
      <c r="D53" s="339"/>
      <c r="E53" s="339"/>
      <c r="F53" s="339"/>
      <c r="G53" s="339"/>
      <c r="H53" s="339"/>
      <c r="I53" s="339"/>
      <c r="J53" s="339"/>
      <c r="K53" s="339"/>
      <c r="L53" s="339"/>
    </row>
    <row r="54" spans="1:12">
      <c r="C54" s="339"/>
      <c r="D54" s="339"/>
      <c r="E54" s="339"/>
      <c r="F54" s="339"/>
      <c r="G54" s="339"/>
      <c r="H54" s="339"/>
      <c r="I54" s="339"/>
      <c r="J54" s="339"/>
      <c r="K54" s="339"/>
      <c r="L54" s="339"/>
    </row>
    <row r="55" spans="1:12">
      <c r="C55" s="339"/>
      <c r="D55" s="339"/>
      <c r="E55" s="339"/>
      <c r="F55" s="339"/>
      <c r="G55" s="339"/>
      <c r="H55" s="339"/>
      <c r="I55" s="339"/>
      <c r="J55" s="339"/>
      <c r="K55" s="339"/>
      <c r="L55" s="339"/>
    </row>
    <row r="56" spans="1:12">
      <c r="C56" s="339"/>
      <c r="D56" s="339"/>
      <c r="E56" s="339"/>
      <c r="F56" s="339"/>
      <c r="G56" s="339"/>
      <c r="H56" s="339"/>
      <c r="I56" s="339"/>
      <c r="J56" s="339"/>
      <c r="K56" s="339"/>
      <c r="L56" s="339"/>
    </row>
    <row r="57" spans="1:12">
      <c r="C57" s="339"/>
      <c r="D57" s="339"/>
      <c r="E57" s="339"/>
      <c r="F57" s="339"/>
      <c r="G57" s="339"/>
      <c r="H57" s="339"/>
      <c r="I57" s="339"/>
      <c r="J57" s="339"/>
      <c r="K57" s="339"/>
      <c r="L57" s="339"/>
    </row>
    <row r="58" spans="1:12">
      <c r="C58" s="339"/>
      <c r="D58" s="339"/>
      <c r="E58" s="339"/>
      <c r="F58" s="339"/>
      <c r="G58" s="339"/>
      <c r="H58" s="339"/>
      <c r="I58" s="339"/>
      <c r="J58" s="339"/>
      <c r="K58" s="339"/>
      <c r="L58" s="339"/>
    </row>
    <row r="59" spans="1:12">
      <c r="C59" s="339"/>
      <c r="D59" s="339"/>
      <c r="E59" s="339"/>
      <c r="F59" s="339"/>
      <c r="G59" s="339"/>
      <c r="H59" s="339"/>
      <c r="I59" s="339"/>
      <c r="J59" s="339"/>
      <c r="K59" s="339"/>
      <c r="L59" s="339"/>
    </row>
    <row r="60" spans="1:12">
      <c r="A60" s="170"/>
      <c r="C60" s="339"/>
      <c r="D60" s="339"/>
      <c r="E60" s="339"/>
      <c r="F60" s="339"/>
      <c r="G60" s="339"/>
      <c r="H60" s="339"/>
      <c r="I60" s="339"/>
      <c r="J60" s="339"/>
      <c r="K60" s="339"/>
      <c r="L60" s="339"/>
    </row>
    <row r="61" spans="1:12">
      <c r="A61" s="170"/>
    </row>
    <row r="62" spans="1:12">
      <c r="A62" s="170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"/>
  <sheetViews>
    <sheetView zoomScale="78" zoomScaleNormal="78" workbookViewId="0">
      <selection activeCell="K22" sqref="B1:K22"/>
    </sheetView>
  </sheetViews>
  <sheetFormatPr defaultColWidth="9.140625" defaultRowHeight="12.75"/>
  <cols>
    <col min="1" max="1" width="9.140625" style="125"/>
    <col min="2" max="2" width="9.28515625" style="125" customWidth="1"/>
    <col min="3" max="3" width="12.140625" style="125" customWidth="1"/>
    <col min="4" max="5" width="9.28515625" style="125" customWidth="1"/>
    <col min="6" max="6" width="12.5703125" style="125" customWidth="1"/>
    <col min="7" max="7" width="9.28515625" style="125" customWidth="1"/>
    <col min="8" max="8" width="12.7109375" style="125" customWidth="1"/>
    <col min="9" max="9" width="13.42578125" style="125" customWidth="1"/>
    <col min="10" max="10" width="12.7109375" style="125" customWidth="1"/>
    <col min="11" max="11" width="14.140625" style="125" customWidth="1"/>
    <col min="12" max="16384" width="9.140625" style="125"/>
  </cols>
  <sheetData>
    <row r="1" spans="1:11" ht="24" customHeight="1">
      <c r="B1" s="375" t="s">
        <v>197</v>
      </c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5">
      <c r="A2" s="126"/>
      <c r="B2" s="385" t="s">
        <v>121</v>
      </c>
      <c r="C2" s="386"/>
      <c r="D2" s="387"/>
      <c r="E2" s="385" t="s">
        <v>122</v>
      </c>
      <c r="F2" s="386"/>
      <c r="G2" s="387"/>
      <c r="H2" s="385" t="s">
        <v>123</v>
      </c>
      <c r="I2" s="387"/>
      <c r="J2" s="385" t="s">
        <v>124</v>
      </c>
      <c r="K2" s="386"/>
    </row>
    <row r="3" spans="1:11">
      <c r="A3" s="172" t="s">
        <v>125</v>
      </c>
      <c r="B3" s="173" t="s">
        <v>94</v>
      </c>
      <c r="C3" s="174" t="s">
        <v>119</v>
      </c>
      <c r="D3" s="175" t="s">
        <v>120</v>
      </c>
      <c r="E3" s="173" t="s">
        <v>94</v>
      </c>
      <c r="F3" s="174" t="s">
        <v>119</v>
      </c>
      <c r="G3" s="175" t="s">
        <v>120</v>
      </c>
      <c r="H3" s="173" t="s">
        <v>95</v>
      </c>
      <c r="I3" s="175" t="s">
        <v>119</v>
      </c>
      <c r="J3" s="173" t="s">
        <v>95</v>
      </c>
      <c r="K3" s="174" t="s">
        <v>119</v>
      </c>
    </row>
    <row r="4" spans="1:11" ht="15">
      <c r="A4" s="176" t="s">
        <v>96</v>
      </c>
      <c r="B4" s="177">
        <v>2000.6010000000001</v>
      </c>
      <c r="C4" s="178">
        <v>45673</v>
      </c>
      <c r="D4" s="179">
        <v>18</v>
      </c>
      <c r="E4" s="177">
        <v>826.279</v>
      </c>
      <c r="F4" s="178">
        <v>45686</v>
      </c>
      <c r="G4" s="180">
        <v>4</v>
      </c>
      <c r="H4" s="177">
        <v>39921.266000000003</v>
      </c>
      <c r="I4" s="178">
        <v>45673</v>
      </c>
      <c r="J4" s="177">
        <v>30095.197</v>
      </c>
      <c r="K4" s="178">
        <v>45683</v>
      </c>
    </row>
    <row r="5" spans="1:11" ht="15">
      <c r="A5" s="181" t="s">
        <v>97</v>
      </c>
      <c r="B5" s="182">
        <v>1980.759</v>
      </c>
      <c r="C5" s="183">
        <v>45708</v>
      </c>
      <c r="D5" s="184">
        <v>19</v>
      </c>
      <c r="E5" s="182">
        <v>882.39700000000005</v>
      </c>
      <c r="F5" s="183">
        <v>45691</v>
      </c>
      <c r="G5" s="185">
        <v>4</v>
      </c>
      <c r="H5" s="182">
        <v>38933.042000000001</v>
      </c>
      <c r="I5" s="183">
        <v>45708</v>
      </c>
      <c r="J5" s="182">
        <v>30264.190999999999</v>
      </c>
      <c r="K5" s="183">
        <v>45689</v>
      </c>
    </row>
    <row r="6" spans="1:11" ht="15">
      <c r="A6" s="181" t="s">
        <v>98</v>
      </c>
      <c r="B6" s="182">
        <v>1719.9490000000001</v>
      </c>
      <c r="C6" s="183">
        <v>45719</v>
      </c>
      <c r="D6" s="184">
        <v>19</v>
      </c>
      <c r="E6" s="182">
        <v>736.49400000000003</v>
      </c>
      <c r="F6" s="183">
        <v>45747</v>
      </c>
      <c r="G6" s="185">
        <v>4</v>
      </c>
      <c r="H6" s="182">
        <v>32442.565999999999</v>
      </c>
      <c r="I6" s="183">
        <v>45719</v>
      </c>
      <c r="J6" s="182">
        <v>24023.688999999998</v>
      </c>
      <c r="K6" s="183">
        <v>45746</v>
      </c>
    </row>
    <row r="7" spans="1:11" ht="15">
      <c r="A7" s="181" t="s">
        <v>99</v>
      </c>
      <c r="B7" s="182">
        <v>1639.972</v>
      </c>
      <c r="C7" s="183">
        <v>45755</v>
      </c>
      <c r="D7" s="184">
        <v>21</v>
      </c>
      <c r="E7" s="182">
        <v>640.12800000000004</v>
      </c>
      <c r="F7" s="183">
        <v>45768</v>
      </c>
      <c r="G7" s="185">
        <v>4</v>
      </c>
      <c r="H7" s="182">
        <v>31012.201000000001</v>
      </c>
      <c r="I7" s="183">
        <v>45755</v>
      </c>
      <c r="J7" s="182">
        <v>20341.628000000001</v>
      </c>
      <c r="K7" s="183">
        <v>45767</v>
      </c>
    </row>
    <row r="8" spans="1:11" ht="15">
      <c r="A8" s="181" t="s">
        <v>100</v>
      </c>
      <c r="B8" s="182">
        <v>1385.394</v>
      </c>
      <c r="C8" s="183">
        <v>45793</v>
      </c>
      <c r="D8" s="184">
        <v>21</v>
      </c>
      <c r="E8" s="182">
        <v>591.49099999999999</v>
      </c>
      <c r="F8" s="183">
        <v>45778</v>
      </c>
      <c r="G8" s="185">
        <v>14</v>
      </c>
      <c r="H8" s="182">
        <v>26785.302</v>
      </c>
      <c r="I8" s="183">
        <v>45800</v>
      </c>
      <c r="J8" s="182">
        <v>18703.375</v>
      </c>
      <c r="K8" s="183">
        <v>45778</v>
      </c>
    </row>
    <row r="9" spans="1:11" ht="15">
      <c r="A9" s="181" t="s">
        <v>101</v>
      </c>
      <c r="B9" s="182">
        <v>1457.8969999999999</v>
      </c>
      <c r="C9" s="183">
        <v>45834</v>
      </c>
      <c r="D9" s="184">
        <v>22</v>
      </c>
      <c r="E9" s="182">
        <v>661.30100000000004</v>
      </c>
      <c r="F9" s="183">
        <v>45809</v>
      </c>
      <c r="G9" s="185">
        <v>6</v>
      </c>
      <c r="H9" s="182">
        <v>28250.531999999999</v>
      </c>
      <c r="I9" s="183">
        <v>45834</v>
      </c>
      <c r="J9" s="182">
        <v>20015.695</v>
      </c>
      <c r="K9" s="183">
        <v>45809</v>
      </c>
    </row>
    <row r="10" spans="1:11" ht="15">
      <c r="A10" s="181" t="s">
        <v>102</v>
      </c>
      <c r="B10" s="182">
        <v>1510.356</v>
      </c>
      <c r="C10" s="183">
        <v>45863</v>
      </c>
      <c r="D10" s="184">
        <v>19</v>
      </c>
      <c r="E10" s="182">
        <v>708.49699999999996</v>
      </c>
      <c r="F10" s="183">
        <v>45868</v>
      </c>
      <c r="G10" s="185">
        <v>4</v>
      </c>
      <c r="H10" s="182">
        <v>29171.944</v>
      </c>
      <c r="I10" s="183">
        <v>45863</v>
      </c>
      <c r="J10" s="182">
        <v>21575.502</v>
      </c>
      <c r="K10" s="183">
        <v>45851</v>
      </c>
    </row>
    <row r="11" spans="1:11" ht="15">
      <c r="A11" s="181" t="s">
        <v>103</v>
      </c>
      <c r="B11" s="182">
        <v>1478.0640000000001</v>
      </c>
      <c r="C11" s="183">
        <v>45882</v>
      </c>
      <c r="D11" s="184">
        <v>21</v>
      </c>
      <c r="E11" s="182">
        <v>690.04399999999998</v>
      </c>
      <c r="F11" s="183">
        <v>45873</v>
      </c>
      <c r="G11" s="185">
        <v>4</v>
      </c>
      <c r="H11" s="182">
        <v>28141.85</v>
      </c>
      <c r="I11" s="183">
        <v>45883</v>
      </c>
      <c r="J11" s="182">
        <v>21631.780999999999</v>
      </c>
      <c r="K11" s="183">
        <v>45893</v>
      </c>
    </row>
    <row r="12" spans="1:11" ht="15">
      <c r="A12" s="181" t="s">
        <v>104</v>
      </c>
      <c r="B12" s="182">
        <v>1495.174</v>
      </c>
      <c r="C12" s="183">
        <v>45930</v>
      </c>
      <c r="D12" s="184">
        <v>20</v>
      </c>
      <c r="E12" s="182">
        <v>689.553</v>
      </c>
      <c r="F12" s="183">
        <v>45901</v>
      </c>
      <c r="G12" s="185">
        <v>4</v>
      </c>
      <c r="H12" s="182">
        <v>27143.49</v>
      </c>
      <c r="I12" s="183">
        <v>45910</v>
      </c>
      <c r="J12" s="182">
        <v>21061.704000000002</v>
      </c>
      <c r="K12" s="183">
        <v>45921</v>
      </c>
    </row>
    <row r="13" spans="1:11" ht="15">
      <c r="A13" s="181" t="s">
        <v>105</v>
      </c>
      <c r="B13" s="182">
        <v>1659.3030000000001</v>
      </c>
      <c r="C13" s="183">
        <v>45958</v>
      </c>
      <c r="D13" s="184">
        <v>18</v>
      </c>
      <c r="E13" s="182">
        <v>746.35199999999998</v>
      </c>
      <c r="F13" s="183">
        <v>45942</v>
      </c>
      <c r="G13" s="185">
        <v>4</v>
      </c>
      <c r="H13" s="182">
        <v>32226.344000000001</v>
      </c>
      <c r="I13" s="183">
        <v>45933</v>
      </c>
      <c r="J13" s="182">
        <v>24317.584999999999</v>
      </c>
      <c r="K13" s="183">
        <v>45942</v>
      </c>
    </row>
    <row r="14" spans="1:11" ht="15">
      <c r="A14" s="181" t="s">
        <v>106</v>
      </c>
      <c r="B14" s="182">
        <v>1850.873</v>
      </c>
      <c r="C14" s="183">
        <v>45988</v>
      </c>
      <c r="D14" s="184">
        <v>17</v>
      </c>
      <c r="E14" s="182">
        <v>785.12900000000002</v>
      </c>
      <c r="F14" s="183">
        <v>45964</v>
      </c>
      <c r="G14" s="185">
        <v>4</v>
      </c>
      <c r="H14" s="182">
        <v>36494.597000000002</v>
      </c>
      <c r="I14" s="183">
        <v>45985</v>
      </c>
      <c r="J14" s="182">
        <v>25577.64</v>
      </c>
      <c r="K14" s="183">
        <v>45963</v>
      </c>
    </row>
    <row r="15" spans="1:11" ht="15">
      <c r="A15" s="141" t="s">
        <v>107</v>
      </c>
      <c r="B15" s="186">
        <v>2208.8000000000002</v>
      </c>
      <c r="C15" s="187">
        <v>46022</v>
      </c>
      <c r="D15" s="188">
        <v>18</v>
      </c>
      <c r="E15" s="186">
        <v>860.93700000000001</v>
      </c>
      <c r="F15" s="187">
        <v>45999</v>
      </c>
      <c r="G15" s="188">
        <v>4</v>
      </c>
      <c r="H15" s="186">
        <v>43051.336000000003</v>
      </c>
      <c r="I15" s="189">
        <v>46021</v>
      </c>
      <c r="J15" s="186">
        <v>30994.952000000001</v>
      </c>
      <c r="K15" s="187">
        <v>45998</v>
      </c>
    </row>
    <row r="16" spans="1:11" ht="15">
      <c r="A16" s="190">
        <v>2025</v>
      </c>
      <c r="B16" s="191">
        <v>2208.8000000000002</v>
      </c>
      <c r="C16" s="192">
        <v>46022</v>
      </c>
      <c r="D16" s="171">
        <v>18</v>
      </c>
      <c r="E16" s="191">
        <v>591.49099999999999</v>
      </c>
      <c r="F16" s="192">
        <v>45778</v>
      </c>
      <c r="G16" s="193">
        <v>14</v>
      </c>
      <c r="H16" s="191">
        <v>43051.336000000003</v>
      </c>
      <c r="I16" s="194">
        <v>46021</v>
      </c>
      <c r="J16" s="191">
        <v>18703.375</v>
      </c>
      <c r="K16" s="192">
        <v>45778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88"/>
  <sheetViews>
    <sheetView topLeftCell="AF47" zoomScale="75" zoomScaleNormal="75" workbookViewId="0">
      <selection activeCell="AE59" sqref="AE59"/>
    </sheetView>
  </sheetViews>
  <sheetFormatPr defaultRowHeight="12.75"/>
  <cols>
    <col min="1" max="1" width="3" style="295" customWidth="1"/>
    <col min="2" max="2" width="13.140625" style="296" customWidth="1"/>
    <col min="3" max="3" width="12.28515625" style="296" bestFit="1" customWidth="1"/>
    <col min="4" max="27" width="7.85546875" style="296" customWidth="1"/>
    <col min="28" max="28" width="7.7109375" style="296" customWidth="1"/>
    <col min="29" max="256" width="9.140625" style="296"/>
    <col min="257" max="257" width="11.140625" style="296" customWidth="1"/>
    <col min="258" max="258" width="13.140625" style="296" customWidth="1"/>
    <col min="259" max="259" width="12.28515625" style="296" bestFit="1" customWidth="1"/>
    <col min="260" max="284" width="7.7109375" style="296" customWidth="1"/>
    <col min="285" max="512" width="9.140625" style="296"/>
    <col min="513" max="513" width="11.140625" style="296" customWidth="1"/>
    <col min="514" max="514" width="13.140625" style="296" customWidth="1"/>
    <col min="515" max="515" width="12.28515625" style="296" bestFit="1" customWidth="1"/>
    <col min="516" max="540" width="7.7109375" style="296" customWidth="1"/>
    <col min="541" max="768" width="9.140625" style="296"/>
    <col min="769" max="769" width="11.140625" style="296" customWidth="1"/>
    <col min="770" max="770" width="13.140625" style="296" customWidth="1"/>
    <col min="771" max="771" width="12.28515625" style="296" bestFit="1" customWidth="1"/>
    <col min="772" max="796" width="7.7109375" style="296" customWidth="1"/>
    <col min="797" max="1024" width="9.140625" style="296"/>
    <col min="1025" max="1025" width="11.140625" style="296" customWidth="1"/>
    <col min="1026" max="1026" width="13.140625" style="296" customWidth="1"/>
    <col min="1027" max="1027" width="12.28515625" style="296" bestFit="1" customWidth="1"/>
    <col min="1028" max="1052" width="7.7109375" style="296" customWidth="1"/>
    <col min="1053" max="1280" width="9.140625" style="296"/>
    <col min="1281" max="1281" width="11.140625" style="296" customWidth="1"/>
    <col min="1282" max="1282" width="13.140625" style="296" customWidth="1"/>
    <col min="1283" max="1283" width="12.28515625" style="296" bestFit="1" customWidth="1"/>
    <col min="1284" max="1308" width="7.7109375" style="296" customWidth="1"/>
    <col min="1309" max="1536" width="9.140625" style="296"/>
    <col min="1537" max="1537" width="11.140625" style="296" customWidth="1"/>
    <col min="1538" max="1538" width="13.140625" style="296" customWidth="1"/>
    <col min="1539" max="1539" width="12.28515625" style="296" bestFit="1" customWidth="1"/>
    <col min="1540" max="1564" width="7.7109375" style="296" customWidth="1"/>
    <col min="1565" max="1792" width="9.140625" style="296"/>
    <col min="1793" max="1793" width="11.140625" style="296" customWidth="1"/>
    <col min="1794" max="1794" width="13.140625" style="296" customWidth="1"/>
    <col min="1795" max="1795" width="12.28515625" style="296" bestFit="1" customWidth="1"/>
    <col min="1796" max="1820" width="7.7109375" style="296" customWidth="1"/>
    <col min="1821" max="2048" width="9.140625" style="296"/>
    <col min="2049" max="2049" width="11.140625" style="296" customWidth="1"/>
    <col min="2050" max="2050" width="13.140625" style="296" customWidth="1"/>
    <col min="2051" max="2051" width="12.28515625" style="296" bestFit="1" customWidth="1"/>
    <col min="2052" max="2076" width="7.7109375" style="296" customWidth="1"/>
    <col min="2077" max="2304" width="9.140625" style="296"/>
    <col min="2305" max="2305" width="11.140625" style="296" customWidth="1"/>
    <col min="2306" max="2306" width="13.140625" style="296" customWidth="1"/>
    <col min="2307" max="2307" width="12.28515625" style="296" bestFit="1" customWidth="1"/>
    <col min="2308" max="2332" width="7.7109375" style="296" customWidth="1"/>
    <col min="2333" max="2560" width="9.140625" style="296"/>
    <col min="2561" max="2561" width="11.140625" style="296" customWidth="1"/>
    <col min="2562" max="2562" width="13.140625" style="296" customWidth="1"/>
    <col min="2563" max="2563" width="12.28515625" style="296" bestFit="1" customWidth="1"/>
    <col min="2564" max="2588" width="7.7109375" style="296" customWidth="1"/>
    <col min="2589" max="2816" width="9.140625" style="296"/>
    <col min="2817" max="2817" width="11.140625" style="296" customWidth="1"/>
    <col min="2818" max="2818" width="13.140625" style="296" customWidth="1"/>
    <col min="2819" max="2819" width="12.28515625" style="296" bestFit="1" customWidth="1"/>
    <col min="2820" max="2844" width="7.7109375" style="296" customWidth="1"/>
    <col min="2845" max="3072" width="9.140625" style="296"/>
    <col min="3073" max="3073" width="11.140625" style="296" customWidth="1"/>
    <col min="3074" max="3074" width="13.140625" style="296" customWidth="1"/>
    <col min="3075" max="3075" width="12.28515625" style="296" bestFit="1" customWidth="1"/>
    <col min="3076" max="3100" width="7.7109375" style="296" customWidth="1"/>
    <col min="3101" max="3328" width="9.140625" style="296"/>
    <col min="3329" max="3329" width="11.140625" style="296" customWidth="1"/>
    <col min="3330" max="3330" width="13.140625" style="296" customWidth="1"/>
    <col min="3331" max="3331" width="12.28515625" style="296" bestFit="1" customWidth="1"/>
    <col min="3332" max="3356" width="7.7109375" style="296" customWidth="1"/>
    <col min="3357" max="3584" width="9.140625" style="296"/>
    <col min="3585" max="3585" width="11.140625" style="296" customWidth="1"/>
    <col min="3586" max="3586" width="13.140625" style="296" customWidth="1"/>
    <col min="3587" max="3587" width="12.28515625" style="296" bestFit="1" customWidth="1"/>
    <col min="3588" max="3612" width="7.7109375" style="296" customWidth="1"/>
    <col min="3613" max="3840" width="9.140625" style="296"/>
    <col min="3841" max="3841" width="11.140625" style="296" customWidth="1"/>
    <col min="3842" max="3842" width="13.140625" style="296" customWidth="1"/>
    <col min="3843" max="3843" width="12.28515625" style="296" bestFit="1" customWidth="1"/>
    <col min="3844" max="3868" width="7.7109375" style="296" customWidth="1"/>
    <col min="3869" max="4096" width="9.140625" style="296"/>
    <col min="4097" max="4097" width="11.140625" style="296" customWidth="1"/>
    <col min="4098" max="4098" width="13.140625" style="296" customWidth="1"/>
    <col min="4099" max="4099" width="12.28515625" style="296" bestFit="1" customWidth="1"/>
    <col min="4100" max="4124" width="7.7109375" style="296" customWidth="1"/>
    <col min="4125" max="4352" width="9.140625" style="296"/>
    <col min="4353" max="4353" width="11.140625" style="296" customWidth="1"/>
    <col min="4354" max="4354" width="13.140625" style="296" customWidth="1"/>
    <col min="4355" max="4355" width="12.28515625" style="296" bestFit="1" customWidth="1"/>
    <col min="4356" max="4380" width="7.7109375" style="296" customWidth="1"/>
    <col min="4381" max="4608" width="9.140625" style="296"/>
    <col min="4609" max="4609" width="11.140625" style="296" customWidth="1"/>
    <col min="4610" max="4610" width="13.140625" style="296" customWidth="1"/>
    <col min="4611" max="4611" width="12.28515625" style="296" bestFit="1" customWidth="1"/>
    <col min="4612" max="4636" width="7.7109375" style="296" customWidth="1"/>
    <col min="4637" max="4864" width="9.140625" style="296"/>
    <col min="4865" max="4865" width="11.140625" style="296" customWidth="1"/>
    <col min="4866" max="4866" width="13.140625" style="296" customWidth="1"/>
    <col min="4867" max="4867" width="12.28515625" style="296" bestFit="1" customWidth="1"/>
    <col min="4868" max="4892" width="7.7109375" style="296" customWidth="1"/>
    <col min="4893" max="5120" width="9.140625" style="296"/>
    <col min="5121" max="5121" width="11.140625" style="296" customWidth="1"/>
    <col min="5122" max="5122" width="13.140625" style="296" customWidth="1"/>
    <col min="5123" max="5123" width="12.28515625" style="296" bestFit="1" customWidth="1"/>
    <col min="5124" max="5148" width="7.7109375" style="296" customWidth="1"/>
    <col min="5149" max="5376" width="9.140625" style="296"/>
    <col min="5377" max="5377" width="11.140625" style="296" customWidth="1"/>
    <col min="5378" max="5378" width="13.140625" style="296" customWidth="1"/>
    <col min="5379" max="5379" width="12.28515625" style="296" bestFit="1" customWidth="1"/>
    <col min="5380" max="5404" width="7.7109375" style="296" customWidth="1"/>
    <col min="5405" max="5632" width="9.140625" style="296"/>
    <col min="5633" max="5633" width="11.140625" style="296" customWidth="1"/>
    <col min="5634" max="5634" width="13.140625" style="296" customWidth="1"/>
    <col min="5635" max="5635" width="12.28515625" style="296" bestFit="1" customWidth="1"/>
    <col min="5636" max="5660" width="7.7109375" style="296" customWidth="1"/>
    <col min="5661" max="5888" width="9.140625" style="296"/>
    <col min="5889" max="5889" width="11.140625" style="296" customWidth="1"/>
    <col min="5890" max="5890" width="13.140625" style="296" customWidth="1"/>
    <col min="5891" max="5891" width="12.28515625" style="296" bestFit="1" customWidth="1"/>
    <col min="5892" max="5916" width="7.7109375" style="296" customWidth="1"/>
    <col min="5917" max="6144" width="9.140625" style="296"/>
    <col min="6145" max="6145" width="11.140625" style="296" customWidth="1"/>
    <col min="6146" max="6146" width="13.140625" style="296" customWidth="1"/>
    <col min="6147" max="6147" width="12.28515625" style="296" bestFit="1" customWidth="1"/>
    <col min="6148" max="6172" width="7.7109375" style="296" customWidth="1"/>
    <col min="6173" max="6400" width="9.140625" style="296"/>
    <col min="6401" max="6401" width="11.140625" style="296" customWidth="1"/>
    <col min="6402" max="6402" width="13.140625" style="296" customWidth="1"/>
    <col min="6403" max="6403" width="12.28515625" style="296" bestFit="1" customWidth="1"/>
    <col min="6404" max="6428" width="7.7109375" style="296" customWidth="1"/>
    <col min="6429" max="6656" width="9.140625" style="296"/>
    <col min="6657" max="6657" width="11.140625" style="296" customWidth="1"/>
    <col min="6658" max="6658" width="13.140625" style="296" customWidth="1"/>
    <col min="6659" max="6659" width="12.28515625" style="296" bestFit="1" customWidth="1"/>
    <col min="6660" max="6684" width="7.7109375" style="296" customWidth="1"/>
    <col min="6685" max="6912" width="9.140625" style="296"/>
    <col min="6913" max="6913" width="11.140625" style="296" customWidth="1"/>
    <col min="6914" max="6914" width="13.140625" style="296" customWidth="1"/>
    <col min="6915" max="6915" width="12.28515625" style="296" bestFit="1" customWidth="1"/>
    <col min="6916" max="6940" width="7.7109375" style="296" customWidth="1"/>
    <col min="6941" max="7168" width="9.140625" style="296"/>
    <col min="7169" max="7169" width="11.140625" style="296" customWidth="1"/>
    <col min="7170" max="7170" width="13.140625" style="296" customWidth="1"/>
    <col min="7171" max="7171" width="12.28515625" style="296" bestFit="1" customWidth="1"/>
    <col min="7172" max="7196" width="7.7109375" style="296" customWidth="1"/>
    <col min="7197" max="7424" width="9.140625" style="296"/>
    <col min="7425" max="7425" width="11.140625" style="296" customWidth="1"/>
    <col min="7426" max="7426" width="13.140625" style="296" customWidth="1"/>
    <col min="7427" max="7427" width="12.28515625" style="296" bestFit="1" customWidth="1"/>
    <col min="7428" max="7452" width="7.7109375" style="296" customWidth="1"/>
    <col min="7453" max="7680" width="9.140625" style="296"/>
    <col min="7681" max="7681" width="11.140625" style="296" customWidth="1"/>
    <col min="7682" max="7682" width="13.140625" style="296" customWidth="1"/>
    <col min="7683" max="7683" width="12.28515625" style="296" bestFit="1" customWidth="1"/>
    <col min="7684" max="7708" width="7.7109375" style="296" customWidth="1"/>
    <col min="7709" max="7936" width="9.140625" style="296"/>
    <col min="7937" max="7937" width="11.140625" style="296" customWidth="1"/>
    <col min="7938" max="7938" width="13.140625" style="296" customWidth="1"/>
    <col min="7939" max="7939" width="12.28515625" style="296" bestFit="1" customWidth="1"/>
    <col min="7940" max="7964" width="7.7109375" style="296" customWidth="1"/>
    <col min="7965" max="8192" width="9.140625" style="296"/>
    <col min="8193" max="8193" width="11.140625" style="296" customWidth="1"/>
    <col min="8194" max="8194" width="13.140625" style="296" customWidth="1"/>
    <col min="8195" max="8195" width="12.28515625" style="296" bestFit="1" customWidth="1"/>
    <col min="8196" max="8220" width="7.7109375" style="296" customWidth="1"/>
    <col min="8221" max="8448" width="9.140625" style="296"/>
    <col min="8449" max="8449" width="11.140625" style="296" customWidth="1"/>
    <col min="8450" max="8450" width="13.140625" style="296" customWidth="1"/>
    <col min="8451" max="8451" width="12.28515625" style="296" bestFit="1" customWidth="1"/>
    <col min="8452" max="8476" width="7.7109375" style="296" customWidth="1"/>
    <col min="8477" max="8704" width="9.140625" style="296"/>
    <col min="8705" max="8705" width="11.140625" style="296" customWidth="1"/>
    <col min="8706" max="8706" width="13.140625" style="296" customWidth="1"/>
    <col min="8707" max="8707" width="12.28515625" style="296" bestFit="1" customWidth="1"/>
    <col min="8708" max="8732" width="7.7109375" style="296" customWidth="1"/>
    <col min="8733" max="8960" width="9.140625" style="296"/>
    <col min="8961" max="8961" width="11.140625" style="296" customWidth="1"/>
    <col min="8962" max="8962" width="13.140625" style="296" customWidth="1"/>
    <col min="8963" max="8963" width="12.28515625" style="296" bestFit="1" customWidth="1"/>
    <col min="8964" max="8988" width="7.7109375" style="296" customWidth="1"/>
    <col min="8989" max="9216" width="9.140625" style="296"/>
    <col min="9217" max="9217" width="11.140625" style="296" customWidth="1"/>
    <col min="9218" max="9218" width="13.140625" style="296" customWidth="1"/>
    <col min="9219" max="9219" width="12.28515625" style="296" bestFit="1" customWidth="1"/>
    <col min="9220" max="9244" width="7.7109375" style="296" customWidth="1"/>
    <col min="9245" max="9472" width="9.140625" style="296"/>
    <col min="9473" max="9473" width="11.140625" style="296" customWidth="1"/>
    <col min="9474" max="9474" width="13.140625" style="296" customWidth="1"/>
    <col min="9475" max="9475" width="12.28515625" style="296" bestFit="1" customWidth="1"/>
    <col min="9476" max="9500" width="7.7109375" style="296" customWidth="1"/>
    <col min="9501" max="9728" width="9.140625" style="296"/>
    <col min="9729" max="9729" width="11.140625" style="296" customWidth="1"/>
    <col min="9730" max="9730" width="13.140625" style="296" customWidth="1"/>
    <col min="9731" max="9731" width="12.28515625" style="296" bestFit="1" customWidth="1"/>
    <col min="9732" max="9756" width="7.7109375" style="296" customWidth="1"/>
    <col min="9757" max="9984" width="9.140625" style="296"/>
    <col min="9985" max="9985" width="11.140625" style="296" customWidth="1"/>
    <col min="9986" max="9986" width="13.140625" style="296" customWidth="1"/>
    <col min="9987" max="9987" width="12.28515625" style="296" bestFit="1" customWidth="1"/>
    <col min="9988" max="10012" width="7.7109375" style="296" customWidth="1"/>
    <col min="10013" max="10240" width="9.140625" style="296"/>
    <col min="10241" max="10241" width="11.140625" style="296" customWidth="1"/>
    <col min="10242" max="10242" width="13.140625" style="296" customWidth="1"/>
    <col min="10243" max="10243" width="12.28515625" style="296" bestFit="1" customWidth="1"/>
    <col min="10244" max="10268" width="7.7109375" style="296" customWidth="1"/>
    <col min="10269" max="10496" width="9.140625" style="296"/>
    <col min="10497" max="10497" width="11.140625" style="296" customWidth="1"/>
    <col min="10498" max="10498" width="13.140625" style="296" customWidth="1"/>
    <col min="10499" max="10499" width="12.28515625" style="296" bestFit="1" customWidth="1"/>
    <col min="10500" max="10524" width="7.7109375" style="296" customWidth="1"/>
    <col min="10525" max="10752" width="9.140625" style="296"/>
    <col min="10753" max="10753" width="11.140625" style="296" customWidth="1"/>
    <col min="10754" max="10754" width="13.140625" style="296" customWidth="1"/>
    <col min="10755" max="10755" width="12.28515625" style="296" bestFit="1" customWidth="1"/>
    <col min="10756" max="10780" width="7.7109375" style="296" customWidth="1"/>
    <col min="10781" max="11008" width="9.140625" style="296"/>
    <col min="11009" max="11009" width="11.140625" style="296" customWidth="1"/>
    <col min="11010" max="11010" width="13.140625" style="296" customWidth="1"/>
    <col min="11011" max="11011" width="12.28515625" style="296" bestFit="1" customWidth="1"/>
    <col min="11012" max="11036" width="7.7109375" style="296" customWidth="1"/>
    <col min="11037" max="11264" width="9.140625" style="296"/>
    <col min="11265" max="11265" width="11.140625" style="296" customWidth="1"/>
    <col min="11266" max="11266" width="13.140625" style="296" customWidth="1"/>
    <col min="11267" max="11267" width="12.28515625" style="296" bestFit="1" customWidth="1"/>
    <col min="11268" max="11292" width="7.7109375" style="296" customWidth="1"/>
    <col min="11293" max="11520" width="9.140625" style="296"/>
    <col min="11521" max="11521" width="11.140625" style="296" customWidth="1"/>
    <col min="11522" max="11522" width="13.140625" style="296" customWidth="1"/>
    <col min="11523" max="11523" width="12.28515625" style="296" bestFit="1" customWidth="1"/>
    <col min="11524" max="11548" width="7.7109375" style="296" customWidth="1"/>
    <col min="11549" max="11776" width="9.140625" style="296"/>
    <col min="11777" max="11777" width="11.140625" style="296" customWidth="1"/>
    <col min="11778" max="11778" width="13.140625" style="296" customWidth="1"/>
    <col min="11779" max="11779" width="12.28515625" style="296" bestFit="1" customWidth="1"/>
    <col min="11780" max="11804" width="7.7109375" style="296" customWidth="1"/>
    <col min="11805" max="12032" width="9.140625" style="296"/>
    <col min="12033" max="12033" width="11.140625" style="296" customWidth="1"/>
    <col min="12034" max="12034" width="13.140625" style="296" customWidth="1"/>
    <col min="12035" max="12035" width="12.28515625" style="296" bestFit="1" customWidth="1"/>
    <col min="12036" max="12060" width="7.7109375" style="296" customWidth="1"/>
    <col min="12061" max="12288" width="9.140625" style="296"/>
    <col min="12289" max="12289" width="11.140625" style="296" customWidth="1"/>
    <col min="12290" max="12290" width="13.140625" style="296" customWidth="1"/>
    <col min="12291" max="12291" width="12.28515625" style="296" bestFit="1" customWidth="1"/>
    <col min="12292" max="12316" width="7.7109375" style="296" customWidth="1"/>
    <col min="12317" max="12544" width="9.140625" style="296"/>
    <col min="12545" max="12545" width="11.140625" style="296" customWidth="1"/>
    <col min="12546" max="12546" width="13.140625" style="296" customWidth="1"/>
    <col min="12547" max="12547" width="12.28515625" style="296" bestFit="1" customWidth="1"/>
    <col min="12548" max="12572" width="7.7109375" style="296" customWidth="1"/>
    <col min="12573" max="12800" width="9.140625" style="296"/>
    <col min="12801" max="12801" width="11.140625" style="296" customWidth="1"/>
    <col min="12802" max="12802" width="13.140625" style="296" customWidth="1"/>
    <col min="12803" max="12803" width="12.28515625" style="296" bestFit="1" customWidth="1"/>
    <col min="12804" max="12828" width="7.7109375" style="296" customWidth="1"/>
    <col min="12829" max="13056" width="9.140625" style="296"/>
    <col min="13057" max="13057" width="11.140625" style="296" customWidth="1"/>
    <col min="13058" max="13058" width="13.140625" style="296" customWidth="1"/>
    <col min="13059" max="13059" width="12.28515625" style="296" bestFit="1" customWidth="1"/>
    <col min="13060" max="13084" width="7.7109375" style="296" customWidth="1"/>
    <col min="13085" max="13312" width="9.140625" style="296"/>
    <col min="13313" max="13313" width="11.140625" style="296" customWidth="1"/>
    <col min="13314" max="13314" width="13.140625" style="296" customWidth="1"/>
    <col min="13315" max="13315" width="12.28515625" style="296" bestFit="1" customWidth="1"/>
    <col min="13316" max="13340" width="7.7109375" style="296" customWidth="1"/>
    <col min="13341" max="13568" width="9.140625" style="296"/>
    <col min="13569" max="13569" width="11.140625" style="296" customWidth="1"/>
    <col min="13570" max="13570" width="13.140625" style="296" customWidth="1"/>
    <col min="13571" max="13571" width="12.28515625" style="296" bestFit="1" customWidth="1"/>
    <col min="13572" max="13596" width="7.7109375" style="296" customWidth="1"/>
    <col min="13597" max="13824" width="9.140625" style="296"/>
    <col min="13825" max="13825" width="11.140625" style="296" customWidth="1"/>
    <col min="13826" max="13826" width="13.140625" style="296" customWidth="1"/>
    <col min="13827" max="13827" width="12.28515625" style="296" bestFit="1" customWidth="1"/>
    <col min="13828" max="13852" width="7.7109375" style="296" customWidth="1"/>
    <col min="13853" max="14080" width="9.140625" style="296"/>
    <col min="14081" max="14081" width="11.140625" style="296" customWidth="1"/>
    <col min="14082" max="14082" width="13.140625" style="296" customWidth="1"/>
    <col min="14083" max="14083" width="12.28515625" style="296" bestFit="1" customWidth="1"/>
    <col min="14084" max="14108" width="7.7109375" style="296" customWidth="1"/>
    <col min="14109" max="14336" width="9.140625" style="296"/>
    <col min="14337" max="14337" width="11.140625" style="296" customWidth="1"/>
    <col min="14338" max="14338" width="13.140625" style="296" customWidth="1"/>
    <col min="14339" max="14339" width="12.28515625" style="296" bestFit="1" customWidth="1"/>
    <col min="14340" max="14364" width="7.7109375" style="296" customWidth="1"/>
    <col min="14365" max="14592" width="9.140625" style="296"/>
    <col min="14593" max="14593" width="11.140625" style="296" customWidth="1"/>
    <col min="14594" max="14594" width="13.140625" style="296" customWidth="1"/>
    <col min="14595" max="14595" width="12.28515625" style="296" bestFit="1" customWidth="1"/>
    <col min="14596" max="14620" width="7.7109375" style="296" customWidth="1"/>
    <col min="14621" max="14848" width="9.140625" style="296"/>
    <col min="14849" max="14849" width="11.140625" style="296" customWidth="1"/>
    <col min="14850" max="14850" width="13.140625" style="296" customWidth="1"/>
    <col min="14851" max="14851" width="12.28515625" style="296" bestFit="1" customWidth="1"/>
    <col min="14852" max="14876" width="7.7109375" style="296" customWidth="1"/>
    <col min="14877" max="15104" width="9.140625" style="296"/>
    <col min="15105" max="15105" width="11.140625" style="296" customWidth="1"/>
    <col min="15106" max="15106" width="13.140625" style="296" customWidth="1"/>
    <col min="15107" max="15107" width="12.28515625" style="296" bestFit="1" customWidth="1"/>
    <col min="15108" max="15132" width="7.7109375" style="296" customWidth="1"/>
    <col min="15133" max="15360" width="9.140625" style="296"/>
    <col min="15361" max="15361" width="11.140625" style="296" customWidth="1"/>
    <col min="15362" max="15362" width="13.140625" style="296" customWidth="1"/>
    <col min="15363" max="15363" width="12.28515625" style="296" bestFit="1" customWidth="1"/>
    <col min="15364" max="15388" width="7.7109375" style="296" customWidth="1"/>
    <col min="15389" max="15616" width="9.140625" style="296"/>
    <col min="15617" max="15617" width="11.140625" style="296" customWidth="1"/>
    <col min="15618" max="15618" width="13.140625" style="296" customWidth="1"/>
    <col min="15619" max="15619" width="12.28515625" style="296" bestFit="1" customWidth="1"/>
    <col min="15620" max="15644" width="7.7109375" style="296" customWidth="1"/>
    <col min="15645" max="15872" width="9.140625" style="296"/>
    <col min="15873" max="15873" width="11.140625" style="296" customWidth="1"/>
    <col min="15874" max="15874" width="13.140625" style="296" customWidth="1"/>
    <col min="15875" max="15875" width="12.28515625" style="296" bestFit="1" customWidth="1"/>
    <col min="15876" max="15900" width="7.7109375" style="296" customWidth="1"/>
    <col min="15901" max="16128" width="9.140625" style="296"/>
    <col min="16129" max="16129" width="11.140625" style="296" customWidth="1"/>
    <col min="16130" max="16130" width="13.140625" style="296" customWidth="1"/>
    <col min="16131" max="16131" width="12.28515625" style="296" bestFit="1" customWidth="1"/>
    <col min="16132" max="16156" width="7.7109375" style="296" customWidth="1"/>
    <col min="16157" max="16384" width="9.140625" style="296"/>
  </cols>
  <sheetData>
    <row r="1" spans="1:28" ht="15" customHeight="1"/>
    <row r="2" spans="1:28" ht="18" customHeight="1">
      <c r="A2" s="297"/>
      <c r="B2" s="298" t="s">
        <v>175</v>
      </c>
    </row>
    <row r="3" spans="1:28" ht="18" customHeight="1" thickBot="1">
      <c r="A3" s="297"/>
      <c r="B3" s="149"/>
      <c r="AB3" s="299" t="s">
        <v>95</v>
      </c>
    </row>
    <row r="4" spans="1:28" ht="18" customHeight="1">
      <c r="B4" s="300"/>
      <c r="C4" s="301"/>
      <c r="D4" s="302">
        <v>1</v>
      </c>
      <c r="E4" s="302">
        <v>2</v>
      </c>
      <c r="F4" s="302">
        <v>3</v>
      </c>
      <c r="G4" s="302">
        <v>4</v>
      </c>
      <c r="H4" s="302">
        <v>5</v>
      </c>
      <c r="I4" s="302">
        <v>6</v>
      </c>
      <c r="J4" s="302">
        <v>7</v>
      </c>
      <c r="K4" s="302">
        <v>8</v>
      </c>
      <c r="L4" s="302">
        <v>9</v>
      </c>
      <c r="M4" s="302">
        <v>10</v>
      </c>
      <c r="N4" s="302">
        <v>11</v>
      </c>
      <c r="O4" s="302">
        <v>12</v>
      </c>
      <c r="P4" s="302">
        <v>13</v>
      </c>
      <c r="Q4" s="302">
        <v>14</v>
      </c>
      <c r="R4" s="302">
        <v>15</v>
      </c>
      <c r="S4" s="302">
        <v>16</v>
      </c>
      <c r="T4" s="302">
        <v>17</v>
      </c>
      <c r="U4" s="302">
        <v>18</v>
      </c>
      <c r="V4" s="302">
        <v>19</v>
      </c>
      <c r="W4" s="302">
        <v>20</v>
      </c>
      <c r="X4" s="302">
        <v>21</v>
      </c>
      <c r="Y4" s="302">
        <v>22</v>
      </c>
      <c r="Z4" s="302">
        <v>23</v>
      </c>
      <c r="AA4" s="302">
        <v>24</v>
      </c>
      <c r="AB4" s="303" t="s">
        <v>176</v>
      </c>
    </row>
    <row r="5" spans="1:28" ht="18" customHeight="1">
      <c r="B5" s="304" t="s">
        <v>96</v>
      </c>
      <c r="C5" s="305">
        <v>45673</v>
      </c>
      <c r="D5" s="159">
        <v>1290.3019999999999</v>
      </c>
      <c r="E5" s="163">
        <v>1177.421</v>
      </c>
      <c r="F5" s="163">
        <v>1127.2670000000001</v>
      </c>
      <c r="G5" s="163">
        <v>1113.5840000000001</v>
      </c>
      <c r="H5" s="163">
        <v>1140.1420000000001</v>
      </c>
      <c r="I5" s="163">
        <v>1251.289</v>
      </c>
      <c r="J5" s="163">
        <v>1499.2719999999999</v>
      </c>
      <c r="K5" s="163">
        <v>1762.413</v>
      </c>
      <c r="L5" s="163">
        <v>1912.809</v>
      </c>
      <c r="M5" s="163">
        <v>1938.586</v>
      </c>
      <c r="N5" s="163">
        <v>1857.201</v>
      </c>
      <c r="O5" s="163">
        <v>1825.425</v>
      </c>
      <c r="P5" s="163">
        <v>1810.6569999999999</v>
      </c>
      <c r="Q5" s="163">
        <v>1866.384</v>
      </c>
      <c r="R5" s="163">
        <v>1896.845</v>
      </c>
      <c r="S5" s="163">
        <v>1918.056</v>
      </c>
      <c r="T5" s="163">
        <v>1953.021</v>
      </c>
      <c r="U5" s="163">
        <v>2000.6010000000001</v>
      </c>
      <c r="V5" s="163">
        <v>1944.125</v>
      </c>
      <c r="W5" s="163">
        <v>1902.53</v>
      </c>
      <c r="X5" s="163">
        <v>1851.712</v>
      </c>
      <c r="Y5" s="163">
        <v>1762.96</v>
      </c>
      <c r="Z5" s="163">
        <v>1651.875</v>
      </c>
      <c r="AA5" s="163">
        <v>1466.789</v>
      </c>
      <c r="AB5" s="306">
        <v>39921.265999999989</v>
      </c>
    </row>
    <row r="6" spans="1:28" ht="18" customHeight="1">
      <c r="B6" s="304" t="s">
        <v>97</v>
      </c>
      <c r="C6" s="307">
        <v>45708</v>
      </c>
      <c r="D6" s="163">
        <v>1341.02</v>
      </c>
      <c r="E6" s="163">
        <v>1238.789</v>
      </c>
      <c r="F6" s="163">
        <v>1194.114</v>
      </c>
      <c r="G6" s="163">
        <v>1188.579</v>
      </c>
      <c r="H6" s="163">
        <v>1219.2739999999999</v>
      </c>
      <c r="I6" s="163">
        <v>1350.23</v>
      </c>
      <c r="J6" s="163">
        <v>1610.127</v>
      </c>
      <c r="K6" s="163">
        <v>1835.5820000000001</v>
      </c>
      <c r="L6" s="163">
        <v>1851.6679999999999</v>
      </c>
      <c r="M6" s="163">
        <v>1796.028</v>
      </c>
      <c r="N6" s="163">
        <v>1690.7149999999999</v>
      </c>
      <c r="O6" s="163">
        <v>1624.471</v>
      </c>
      <c r="P6" s="163">
        <v>1575.636</v>
      </c>
      <c r="Q6" s="163">
        <v>1604.519</v>
      </c>
      <c r="R6" s="163">
        <v>1616.7639999999999</v>
      </c>
      <c r="S6" s="163">
        <v>1658.4590000000001</v>
      </c>
      <c r="T6" s="163">
        <v>1751.5340000000001</v>
      </c>
      <c r="U6" s="163">
        <v>1915.3679999999999</v>
      </c>
      <c r="V6" s="163">
        <v>1980.759</v>
      </c>
      <c r="W6" s="163">
        <v>1950.87</v>
      </c>
      <c r="X6" s="163">
        <v>1901.039</v>
      </c>
      <c r="Y6" s="163">
        <v>1825.5119999999999</v>
      </c>
      <c r="Z6" s="163">
        <v>1698.366</v>
      </c>
      <c r="AA6" s="163">
        <v>1513.6189999999999</v>
      </c>
      <c r="AB6" s="306">
        <v>38933.042000000001</v>
      </c>
    </row>
    <row r="7" spans="1:28" ht="18" customHeight="1">
      <c r="B7" s="304" t="s">
        <v>98</v>
      </c>
      <c r="C7" s="307">
        <v>45719</v>
      </c>
      <c r="D7" s="163">
        <v>1077.22</v>
      </c>
      <c r="E7" s="163">
        <v>982.27300000000002</v>
      </c>
      <c r="F7" s="163">
        <v>947.71299999999997</v>
      </c>
      <c r="G7" s="163">
        <v>969.95899999999995</v>
      </c>
      <c r="H7" s="163">
        <v>1073.6310000000001</v>
      </c>
      <c r="I7" s="163">
        <v>1118.6310000000001</v>
      </c>
      <c r="J7" s="163">
        <v>1305.116</v>
      </c>
      <c r="K7" s="163">
        <v>1510.4159999999999</v>
      </c>
      <c r="L7" s="163">
        <v>1506.5540000000001</v>
      </c>
      <c r="M7" s="163">
        <v>1428.9860000000001</v>
      </c>
      <c r="N7" s="163">
        <v>1345.3119999999999</v>
      </c>
      <c r="O7" s="163">
        <v>1299.2170000000001</v>
      </c>
      <c r="P7" s="163">
        <v>1262.5440000000001</v>
      </c>
      <c r="Q7" s="163">
        <v>1294.45</v>
      </c>
      <c r="R7" s="163">
        <v>1313.4649999999999</v>
      </c>
      <c r="S7" s="163">
        <v>1362.077</v>
      </c>
      <c r="T7" s="163">
        <v>1513.9690000000001</v>
      </c>
      <c r="U7" s="163">
        <v>1701.4349999999999</v>
      </c>
      <c r="V7" s="163">
        <v>1719.9490000000001</v>
      </c>
      <c r="W7" s="163">
        <v>1705.058</v>
      </c>
      <c r="X7" s="163">
        <v>1665.008</v>
      </c>
      <c r="Y7" s="163">
        <v>1588.7950000000001</v>
      </c>
      <c r="Z7" s="163">
        <v>1462.1489999999999</v>
      </c>
      <c r="AA7" s="163">
        <v>1288.6389999999999</v>
      </c>
      <c r="AB7" s="306">
        <v>32442.566000000006</v>
      </c>
    </row>
    <row r="8" spans="1:28" ht="18" customHeight="1">
      <c r="B8" s="304" t="s">
        <v>99</v>
      </c>
      <c r="C8" s="307">
        <v>45755</v>
      </c>
      <c r="D8" s="163">
        <v>1073.575</v>
      </c>
      <c r="E8" s="163">
        <v>976.71699999999998</v>
      </c>
      <c r="F8" s="163">
        <v>925.39599999999996</v>
      </c>
      <c r="G8" s="163">
        <v>909.03300000000002</v>
      </c>
      <c r="H8" s="163">
        <v>940.61199999999997</v>
      </c>
      <c r="I8" s="163">
        <v>1046.8440000000001</v>
      </c>
      <c r="J8" s="163">
        <v>1271.8910000000001</v>
      </c>
      <c r="K8" s="163">
        <v>1508.3430000000001</v>
      </c>
      <c r="L8" s="163">
        <v>1497.9449999999999</v>
      </c>
      <c r="M8" s="163">
        <v>1392.8779999999999</v>
      </c>
      <c r="N8" s="163">
        <v>1313.2439999999999</v>
      </c>
      <c r="O8" s="163">
        <v>1291.338</v>
      </c>
      <c r="P8" s="163">
        <v>1260.1590000000001</v>
      </c>
      <c r="Q8" s="163">
        <v>1249.4100000000001</v>
      </c>
      <c r="R8" s="163">
        <v>1278.6410000000001</v>
      </c>
      <c r="S8" s="163">
        <v>1315.328</v>
      </c>
      <c r="T8" s="163">
        <v>1380.7719999999999</v>
      </c>
      <c r="U8" s="163">
        <v>1448.8420000000001</v>
      </c>
      <c r="V8" s="163">
        <v>1498.3620000000001</v>
      </c>
      <c r="W8" s="163">
        <v>1600.1210000000001</v>
      </c>
      <c r="X8" s="163">
        <v>1639.972</v>
      </c>
      <c r="Y8" s="163">
        <v>1555.817</v>
      </c>
      <c r="Z8" s="163">
        <v>1396.2190000000001</v>
      </c>
      <c r="AA8" s="163">
        <v>1240.742</v>
      </c>
      <c r="AB8" s="306">
        <v>31012.201000000005</v>
      </c>
    </row>
    <row r="9" spans="1:28" ht="18" customHeight="1">
      <c r="B9" s="304" t="s">
        <v>100</v>
      </c>
      <c r="C9" s="307">
        <v>45793</v>
      </c>
      <c r="D9" s="163">
        <v>858.69500000000005</v>
      </c>
      <c r="E9" s="163">
        <v>769.17600000000004</v>
      </c>
      <c r="F9" s="163">
        <v>720.34500000000003</v>
      </c>
      <c r="G9" s="163">
        <v>707.69399999999996</v>
      </c>
      <c r="H9" s="163">
        <v>731.33699999999999</v>
      </c>
      <c r="I9" s="163">
        <v>789.154</v>
      </c>
      <c r="J9" s="163">
        <v>958.37400000000002</v>
      </c>
      <c r="K9" s="163">
        <v>1158.721</v>
      </c>
      <c r="L9" s="163">
        <v>1182.2809999999999</v>
      </c>
      <c r="M9" s="163">
        <v>1139.6690000000001</v>
      </c>
      <c r="N9" s="163">
        <v>1081.038</v>
      </c>
      <c r="O9" s="163">
        <v>1035.934</v>
      </c>
      <c r="P9" s="163">
        <v>1008.572</v>
      </c>
      <c r="Q9" s="163">
        <v>1005.975</v>
      </c>
      <c r="R9" s="163">
        <v>1088.2370000000001</v>
      </c>
      <c r="S9" s="163">
        <v>1115.854</v>
      </c>
      <c r="T9" s="163">
        <v>1177.373</v>
      </c>
      <c r="U9" s="163">
        <v>1222.415</v>
      </c>
      <c r="V9" s="163">
        <v>1256.1189999999999</v>
      </c>
      <c r="W9" s="163">
        <v>1306.31</v>
      </c>
      <c r="X9" s="163">
        <v>1385.394</v>
      </c>
      <c r="Y9" s="163">
        <v>1349.326</v>
      </c>
      <c r="Z9" s="163">
        <v>1211.0609999999999</v>
      </c>
      <c r="AA9" s="163">
        <v>1060.1590000000001</v>
      </c>
      <c r="AB9" s="306">
        <v>25319.213000000003</v>
      </c>
    </row>
    <row r="10" spans="1:28" ht="18" customHeight="1">
      <c r="B10" s="304" t="s">
        <v>101</v>
      </c>
      <c r="C10" s="307">
        <v>45834</v>
      </c>
      <c r="D10" s="163">
        <v>1007.4</v>
      </c>
      <c r="E10" s="163">
        <v>902.37900000000002</v>
      </c>
      <c r="F10" s="163">
        <v>851.03700000000003</v>
      </c>
      <c r="G10" s="163">
        <v>830.42399999999998</v>
      </c>
      <c r="H10" s="163">
        <v>834.072</v>
      </c>
      <c r="I10" s="163">
        <v>852.70600000000002</v>
      </c>
      <c r="J10" s="163">
        <v>978.33900000000006</v>
      </c>
      <c r="K10" s="163">
        <v>1156.95</v>
      </c>
      <c r="L10" s="163">
        <v>1192.3050000000001</v>
      </c>
      <c r="M10" s="163">
        <v>1186.75</v>
      </c>
      <c r="N10" s="163">
        <v>1173.144</v>
      </c>
      <c r="O10" s="163">
        <v>1204.2950000000001</v>
      </c>
      <c r="P10" s="163">
        <v>1224.057</v>
      </c>
      <c r="Q10" s="163">
        <v>1237</v>
      </c>
      <c r="R10" s="163">
        <v>1302.2729999999999</v>
      </c>
      <c r="S10" s="163">
        <v>1321.8530000000001</v>
      </c>
      <c r="T10" s="163">
        <v>1352.7470000000001</v>
      </c>
      <c r="U10" s="163">
        <v>1377.8389999999999</v>
      </c>
      <c r="V10" s="163">
        <v>1408.6189999999999</v>
      </c>
      <c r="W10" s="163">
        <v>1420.8520000000001</v>
      </c>
      <c r="X10" s="163">
        <v>1417.866</v>
      </c>
      <c r="Y10" s="163">
        <v>1457.8969999999999</v>
      </c>
      <c r="Z10" s="163">
        <v>1357.825</v>
      </c>
      <c r="AA10" s="163">
        <v>1201.903</v>
      </c>
      <c r="AB10" s="306">
        <v>28250.531999999999</v>
      </c>
    </row>
    <row r="11" spans="1:28" ht="18" customHeight="1">
      <c r="B11" s="304" t="s">
        <v>102</v>
      </c>
      <c r="C11" s="307">
        <v>45863</v>
      </c>
      <c r="D11" s="163">
        <v>1042.989</v>
      </c>
      <c r="E11" s="163">
        <v>933.61800000000005</v>
      </c>
      <c r="F11" s="163">
        <v>868.596</v>
      </c>
      <c r="G11" s="163">
        <v>841.6</v>
      </c>
      <c r="H11" s="163">
        <v>853.86900000000003</v>
      </c>
      <c r="I11" s="163">
        <v>878.34</v>
      </c>
      <c r="J11" s="163">
        <v>989.41600000000005</v>
      </c>
      <c r="K11" s="163">
        <v>1159.748</v>
      </c>
      <c r="L11" s="163">
        <v>1194.6320000000001</v>
      </c>
      <c r="M11" s="163">
        <v>1199.7719999999999</v>
      </c>
      <c r="N11" s="163">
        <v>1197.3240000000001</v>
      </c>
      <c r="O11" s="163">
        <v>1240.143</v>
      </c>
      <c r="P11" s="163">
        <v>1268.3240000000001</v>
      </c>
      <c r="Q11" s="163">
        <v>1295.08</v>
      </c>
      <c r="R11" s="163">
        <v>1357.5229999999999</v>
      </c>
      <c r="S11" s="163">
        <v>1384.896</v>
      </c>
      <c r="T11" s="163">
        <v>1421.4179999999999</v>
      </c>
      <c r="U11" s="163">
        <v>1458.6089999999999</v>
      </c>
      <c r="V11" s="163">
        <v>1510.356</v>
      </c>
      <c r="W11" s="163">
        <v>1497.0730000000001</v>
      </c>
      <c r="X11" s="163">
        <v>1503.1120000000001</v>
      </c>
      <c r="Y11" s="163">
        <v>1487.796</v>
      </c>
      <c r="Z11" s="163">
        <v>1362.633</v>
      </c>
      <c r="AA11" s="163">
        <v>1225.077</v>
      </c>
      <c r="AB11" s="306">
        <v>29171.944000000003</v>
      </c>
    </row>
    <row r="12" spans="1:28" ht="18" customHeight="1">
      <c r="B12" s="304" t="s">
        <v>103</v>
      </c>
      <c r="C12" s="307">
        <v>45882</v>
      </c>
      <c r="D12" s="163">
        <v>1017.873</v>
      </c>
      <c r="E12" s="163">
        <v>922.71100000000001</v>
      </c>
      <c r="F12" s="163">
        <v>872.82899999999995</v>
      </c>
      <c r="G12" s="163">
        <v>844.06299999999999</v>
      </c>
      <c r="H12" s="163">
        <v>851.97299999999996</v>
      </c>
      <c r="I12" s="163">
        <v>891.03200000000004</v>
      </c>
      <c r="J12" s="163">
        <v>973.74</v>
      </c>
      <c r="K12" s="163">
        <v>1135.5429999999999</v>
      </c>
      <c r="L12" s="163">
        <v>1162.184</v>
      </c>
      <c r="M12" s="163">
        <v>1147.527</v>
      </c>
      <c r="N12" s="163">
        <v>1106.577</v>
      </c>
      <c r="O12" s="163">
        <v>1117.412</v>
      </c>
      <c r="P12" s="163">
        <v>1135.99</v>
      </c>
      <c r="Q12" s="163">
        <v>1178.9090000000001</v>
      </c>
      <c r="R12" s="163">
        <v>1262.71</v>
      </c>
      <c r="S12" s="163">
        <v>1304.8119999999999</v>
      </c>
      <c r="T12" s="163">
        <v>1356.4649999999999</v>
      </c>
      <c r="U12" s="163">
        <v>1399.375</v>
      </c>
      <c r="V12" s="163">
        <v>1436.3330000000001</v>
      </c>
      <c r="W12" s="163">
        <v>1435.3119999999999</v>
      </c>
      <c r="X12" s="163">
        <v>1478.0640000000001</v>
      </c>
      <c r="Y12" s="163">
        <v>1423.702</v>
      </c>
      <c r="Z12" s="163">
        <v>1303.2280000000001</v>
      </c>
      <c r="AA12" s="163">
        <v>1168.9570000000001</v>
      </c>
      <c r="AB12" s="306">
        <v>27927.321</v>
      </c>
    </row>
    <row r="13" spans="1:28" ht="18" customHeight="1">
      <c r="B13" s="304" t="s">
        <v>104</v>
      </c>
      <c r="C13" s="307">
        <v>45930</v>
      </c>
      <c r="D13" s="163">
        <v>866.83199999999999</v>
      </c>
      <c r="E13" s="163">
        <v>787.87099999999998</v>
      </c>
      <c r="F13" s="163">
        <v>749.38300000000004</v>
      </c>
      <c r="G13" s="163">
        <v>733.36800000000005</v>
      </c>
      <c r="H13" s="163">
        <v>753.64499999999998</v>
      </c>
      <c r="I13" s="163">
        <v>840.15300000000002</v>
      </c>
      <c r="J13" s="163">
        <v>1040.5840000000001</v>
      </c>
      <c r="K13" s="163">
        <v>1241.135</v>
      </c>
      <c r="L13" s="163">
        <v>1229.6769999999999</v>
      </c>
      <c r="M13" s="163">
        <v>1158.057</v>
      </c>
      <c r="N13" s="163">
        <v>1053.903</v>
      </c>
      <c r="O13" s="163">
        <v>1023.088</v>
      </c>
      <c r="P13" s="163">
        <v>1026.336</v>
      </c>
      <c r="Q13" s="163">
        <v>1084.9359999999999</v>
      </c>
      <c r="R13" s="163">
        <v>1192.6500000000001</v>
      </c>
      <c r="S13" s="163">
        <v>1239.098</v>
      </c>
      <c r="T13" s="163">
        <v>1280.684</v>
      </c>
      <c r="U13" s="163">
        <v>1329.9880000000001</v>
      </c>
      <c r="V13" s="163">
        <v>1431.501</v>
      </c>
      <c r="W13" s="163">
        <v>1495.174</v>
      </c>
      <c r="X13" s="163">
        <v>1436.7809999999999</v>
      </c>
      <c r="Y13" s="163">
        <v>1336.778</v>
      </c>
      <c r="Z13" s="163">
        <v>1174.6369999999999</v>
      </c>
      <c r="AA13" s="163">
        <v>1031.424</v>
      </c>
      <c r="AB13" s="306">
        <v>26537.682999999997</v>
      </c>
    </row>
    <row r="14" spans="1:28" ht="18" customHeight="1">
      <c r="B14" s="304" t="s">
        <v>105</v>
      </c>
      <c r="C14" s="307">
        <v>45958</v>
      </c>
      <c r="D14" s="163">
        <v>950.27</v>
      </c>
      <c r="E14" s="163">
        <v>885.07500000000005</v>
      </c>
      <c r="F14" s="163">
        <v>847.57600000000002</v>
      </c>
      <c r="G14" s="163">
        <v>841.721</v>
      </c>
      <c r="H14" s="163">
        <v>876.81299999999999</v>
      </c>
      <c r="I14" s="163">
        <v>1002.019</v>
      </c>
      <c r="J14" s="163">
        <v>1220.8320000000001</v>
      </c>
      <c r="K14" s="163">
        <v>1344.347</v>
      </c>
      <c r="L14" s="163">
        <v>1280.751</v>
      </c>
      <c r="M14" s="163">
        <v>1164.836</v>
      </c>
      <c r="N14" s="163">
        <v>1051.1010000000001</v>
      </c>
      <c r="O14" s="163">
        <v>1006.691</v>
      </c>
      <c r="P14" s="163">
        <v>993.05</v>
      </c>
      <c r="Q14" s="163">
        <v>1061.1569999999999</v>
      </c>
      <c r="R14" s="163">
        <v>1161.7370000000001</v>
      </c>
      <c r="S14" s="163">
        <v>1302.69</v>
      </c>
      <c r="T14" s="163">
        <v>1491.1980000000001</v>
      </c>
      <c r="U14" s="163">
        <v>1659.3030000000001</v>
      </c>
      <c r="V14" s="163">
        <v>1630.4459999999999</v>
      </c>
      <c r="W14" s="163">
        <v>1587.7380000000001</v>
      </c>
      <c r="X14" s="163">
        <v>1535.7329999999999</v>
      </c>
      <c r="Y14" s="163">
        <v>1449.1690000000001</v>
      </c>
      <c r="Z14" s="163">
        <v>1309.6769999999999</v>
      </c>
      <c r="AA14" s="163">
        <v>1142.7729999999999</v>
      </c>
      <c r="AB14" s="306">
        <v>28796.703000000001</v>
      </c>
    </row>
    <row r="15" spans="1:28" ht="18" customHeight="1">
      <c r="B15" s="304" t="s">
        <v>106</v>
      </c>
      <c r="C15" s="307">
        <v>45988</v>
      </c>
      <c r="D15" s="163">
        <v>1072.2360000000001</v>
      </c>
      <c r="E15" s="163">
        <v>974.11400000000003</v>
      </c>
      <c r="F15" s="163">
        <v>929.51700000000005</v>
      </c>
      <c r="G15" s="163">
        <v>911.16600000000005</v>
      </c>
      <c r="H15" s="163">
        <v>942.95</v>
      </c>
      <c r="I15" s="163">
        <v>1079.1130000000001</v>
      </c>
      <c r="J15" s="163">
        <v>1338.7650000000001</v>
      </c>
      <c r="K15" s="163">
        <v>1592.9580000000001</v>
      </c>
      <c r="L15" s="163">
        <v>1726.2929999999999</v>
      </c>
      <c r="M15" s="163">
        <v>1775.89</v>
      </c>
      <c r="N15" s="163">
        <v>1764.394</v>
      </c>
      <c r="O15" s="163">
        <v>1752.7090000000001</v>
      </c>
      <c r="P15" s="163">
        <v>1743.0809999999999</v>
      </c>
      <c r="Q15" s="163">
        <v>1797.2049999999999</v>
      </c>
      <c r="R15" s="163">
        <v>1806.3810000000001</v>
      </c>
      <c r="S15" s="163">
        <v>1804.1320000000001</v>
      </c>
      <c r="T15" s="163">
        <v>1850.873</v>
      </c>
      <c r="U15" s="163">
        <v>1827.316</v>
      </c>
      <c r="V15" s="163">
        <v>1760.33</v>
      </c>
      <c r="W15" s="163">
        <v>1722.673</v>
      </c>
      <c r="X15" s="163">
        <v>1666.894</v>
      </c>
      <c r="Y15" s="163">
        <v>1585.444</v>
      </c>
      <c r="Z15" s="163">
        <v>1472.5719999999999</v>
      </c>
      <c r="AA15" s="163">
        <v>1294.011</v>
      </c>
      <c r="AB15" s="306">
        <v>36191.017</v>
      </c>
    </row>
    <row r="16" spans="1:28" ht="18" customHeight="1" thickBot="1">
      <c r="B16" s="308" t="s">
        <v>107</v>
      </c>
      <c r="C16" s="309">
        <v>46022</v>
      </c>
      <c r="D16" s="310">
        <v>1518.537</v>
      </c>
      <c r="E16" s="310">
        <v>1386.4929999999999</v>
      </c>
      <c r="F16" s="310">
        <v>1307.5809999999999</v>
      </c>
      <c r="G16" s="310">
        <v>1273.549</v>
      </c>
      <c r="H16" s="310">
        <v>1297.25</v>
      </c>
      <c r="I16" s="310">
        <v>1396.992</v>
      </c>
      <c r="J16" s="310">
        <v>1628.7470000000001</v>
      </c>
      <c r="K16" s="310">
        <v>1872.991</v>
      </c>
      <c r="L16" s="310">
        <v>1966.8630000000001</v>
      </c>
      <c r="M16" s="310">
        <v>1912.423</v>
      </c>
      <c r="N16" s="310">
        <v>1822.3409999999999</v>
      </c>
      <c r="O16" s="310">
        <v>1756.1769999999999</v>
      </c>
      <c r="P16" s="310">
        <v>1747.386</v>
      </c>
      <c r="Q16" s="310">
        <v>1834.6669999999999</v>
      </c>
      <c r="R16" s="310">
        <v>1889.0429999999999</v>
      </c>
      <c r="S16" s="310">
        <v>2014.442</v>
      </c>
      <c r="T16" s="310">
        <v>2157.8679999999999</v>
      </c>
      <c r="U16" s="310">
        <v>2208.8000000000002</v>
      </c>
      <c r="V16" s="310">
        <v>2152.9690000000001</v>
      </c>
      <c r="W16" s="310">
        <v>2049.933</v>
      </c>
      <c r="X16" s="310">
        <v>1899.578</v>
      </c>
      <c r="Y16" s="310">
        <v>1764.232</v>
      </c>
      <c r="Z16" s="310">
        <v>1698.91</v>
      </c>
      <c r="AA16" s="310">
        <v>1614.9649999999999</v>
      </c>
      <c r="AB16" s="311">
        <v>42172.736999999994</v>
      </c>
    </row>
    <row r="17" spans="1:40" ht="9.9499999999999993" customHeight="1"/>
    <row r="18" spans="1:40" ht="9.9499999999999993" customHeight="1">
      <c r="U18" s="296" t="s">
        <v>0</v>
      </c>
    </row>
    <row r="19" spans="1:40" ht="9.9499999999999993" customHeight="1"/>
    <row r="20" spans="1:40" ht="18" customHeight="1">
      <c r="A20" s="297"/>
      <c r="B20" s="298" t="s">
        <v>177</v>
      </c>
      <c r="AN20" s="298"/>
    </row>
    <row r="21" spans="1:40" ht="18" customHeight="1" thickBot="1">
      <c r="A21" s="297"/>
      <c r="B21" s="149"/>
      <c r="AB21" s="299" t="s">
        <v>95</v>
      </c>
    </row>
    <row r="22" spans="1:40" ht="18" customHeight="1">
      <c r="B22" s="300"/>
      <c r="C22" s="301"/>
      <c r="D22" s="302">
        <v>1</v>
      </c>
      <c r="E22" s="302">
        <v>2</v>
      </c>
      <c r="F22" s="302">
        <v>3</v>
      </c>
      <c r="G22" s="302">
        <v>4</v>
      </c>
      <c r="H22" s="302">
        <v>5</v>
      </c>
      <c r="I22" s="302">
        <v>6</v>
      </c>
      <c r="J22" s="302">
        <v>7</v>
      </c>
      <c r="K22" s="302">
        <v>8</v>
      </c>
      <c r="L22" s="302">
        <v>9</v>
      </c>
      <c r="M22" s="302">
        <v>10</v>
      </c>
      <c r="N22" s="302">
        <v>11</v>
      </c>
      <c r="O22" s="302"/>
      <c r="P22" s="302"/>
      <c r="Q22" s="302"/>
      <c r="R22" s="302">
        <v>15</v>
      </c>
      <c r="S22" s="302">
        <v>16</v>
      </c>
      <c r="T22" s="302">
        <v>17</v>
      </c>
      <c r="U22" s="302">
        <v>18</v>
      </c>
      <c r="V22" s="302">
        <v>19</v>
      </c>
      <c r="W22" s="302">
        <v>20</v>
      </c>
      <c r="X22" s="302">
        <v>21</v>
      </c>
      <c r="Y22" s="302">
        <v>22</v>
      </c>
      <c r="Z22" s="302">
        <v>23</v>
      </c>
      <c r="AA22" s="302">
        <v>24</v>
      </c>
      <c r="AB22" s="303" t="s">
        <v>176</v>
      </c>
    </row>
    <row r="23" spans="1:40" ht="18" customHeight="1">
      <c r="B23" s="304" t="s">
        <v>96</v>
      </c>
      <c r="C23" s="305">
        <v>45686</v>
      </c>
      <c r="D23" s="159">
        <v>957.19600000000003</v>
      </c>
      <c r="E23" s="163">
        <v>874.20500000000004</v>
      </c>
      <c r="F23" s="163">
        <v>834.91300000000001</v>
      </c>
      <c r="G23" s="163">
        <v>826.279</v>
      </c>
      <c r="H23" s="163">
        <v>858.07899999999995</v>
      </c>
      <c r="I23" s="163">
        <v>971.33199999999999</v>
      </c>
      <c r="J23" s="163">
        <v>1218.865</v>
      </c>
      <c r="K23" s="163">
        <v>1434.6780000000001</v>
      </c>
      <c r="L23" s="163">
        <v>1503.78</v>
      </c>
      <c r="M23" s="163">
        <v>1446.9670000000001</v>
      </c>
      <c r="N23" s="163">
        <v>1335.633</v>
      </c>
      <c r="O23" s="163">
        <v>1276.2840000000001</v>
      </c>
      <c r="P23" s="163">
        <v>1282.684</v>
      </c>
      <c r="Q23" s="163">
        <v>1370.529</v>
      </c>
      <c r="R23" s="163">
        <v>1413.8009999999999</v>
      </c>
      <c r="S23" s="163">
        <v>1432.7180000000001</v>
      </c>
      <c r="T23" s="163">
        <v>1482.5039999999999</v>
      </c>
      <c r="U23" s="163">
        <v>1589.1679999999999</v>
      </c>
      <c r="V23" s="163">
        <v>1555.711</v>
      </c>
      <c r="W23" s="163">
        <v>1523.673</v>
      </c>
      <c r="X23" s="163">
        <v>1482.173</v>
      </c>
      <c r="Y23" s="163">
        <v>1406.626</v>
      </c>
      <c r="Z23" s="163">
        <v>1304.9449999999999</v>
      </c>
      <c r="AA23" s="163">
        <v>1145.7449999999999</v>
      </c>
      <c r="AB23" s="306">
        <v>30528.488000000001</v>
      </c>
    </row>
    <row r="24" spans="1:40" ht="18" customHeight="1">
      <c r="B24" s="304" t="s">
        <v>97</v>
      </c>
      <c r="C24" s="307">
        <v>45691</v>
      </c>
      <c r="D24" s="163">
        <v>1016.6660000000001</v>
      </c>
      <c r="E24" s="163">
        <v>933.18799999999999</v>
      </c>
      <c r="F24" s="163">
        <v>895.80600000000004</v>
      </c>
      <c r="G24" s="163">
        <v>882.39700000000005</v>
      </c>
      <c r="H24" s="163">
        <v>916.25099999999998</v>
      </c>
      <c r="I24" s="163">
        <v>1035.9559999999999</v>
      </c>
      <c r="J24" s="163">
        <v>1299.0509999999999</v>
      </c>
      <c r="K24" s="163">
        <v>1558.6379999999999</v>
      </c>
      <c r="L24" s="163">
        <v>1680.9459999999999</v>
      </c>
      <c r="M24" s="163">
        <v>1691.66</v>
      </c>
      <c r="N24" s="163">
        <v>1650.5519999999999</v>
      </c>
      <c r="O24" s="163">
        <v>1631.8489999999999</v>
      </c>
      <c r="P24" s="163">
        <v>1603.0409999999999</v>
      </c>
      <c r="Q24" s="163">
        <v>1634.8209999999999</v>
      </c>
      <c r="R24" s="163">
        <v>1654.347</v>
      </c>
      <c r="S24" s="163">
        <v>1652.8779999999999</v>
      </c>
      <c r="T24" s="163">
        <v>1667.8879999999999</v>
      </c>
      <c r="U24" s="163">
        <v>1741.28</v>
      </c>
      <c r="V24" s="163">
        <v>1714.8209999999999</v>
      </c>
      <c r="W24" s="163">
        <v>1676.0119999999999</v>
      </c>
      <c r="X24" s="163">
        <v>1635.377</v>
      </c>
      <c r="Y24" s="163">
        <v>1554.972</v>
      </c>
      <c r="Z24" s="163">
        <v>1445.3019999999999</v>
      </c>
      <c r="AA24" s="163">
        <v>1279.105</v>
      </c>
      <c r="AB24" s="306">
        <v>34452.804000000004</v>
      </c>
    </row>
    <row r="25" spans="1:40" ht="18" customHeight="1">
      <c r="B25" s="304" t="s">
        <v>98</v>
      </c>
      <c r="C25" s="307">
        <v>45747</v>
      </c>
      <c r="D25" s="163">
        <v>903.98599999999999</v>
      </c>
      <c r="E25" s="163">
        <v>805.53</v>
      </c>
      <c r="F25" s="163">
        <v>903.98599999999999</v>
      </c>
      <c r="G25" s="163">
        <v>736.49400000000003</v>
      </c>
      <c r="H25" s="163">
        <v>746.37800000000004</v>
      </c>
      <c r="I25" s="163">
        <v>821.93200000000002</v>
      </c>
      <c r="J25" s="163">
        <v>966.274</v>
      </c>
      <c r="K25" s="163">
        <v>1156.5719999999999</v>
      </c>
      <c r="L25" s="163">
        <v>1242.3810000000001</v>
      </c>
      <c r="M25" s="163">
        <v>1265.761</v>
      </c>
      <c r="N25" s="163">
        <v>1231.431</v>
      </c>
      <c r="O25" s="163">
        <v>1210.77</v>
      </c>
      <c r="P25" s="163">
        <v>1199.7919999999999</v>
      </c>
      <c r="Q25" s="163">
        <v>1213.6780000000001</v>
      </c>
      <c r="R25" s="163">
        <v>1248.2919999999999</v>
      </c>
      <c r="S25" s="163">
        <v>1258.2909999999999</v>
      </c>
      <c r="T25" s="163">
        <v>1261.3810000000001</v>
      </c>
      <c r="U25" s="163">
        <v>1277.25</v>
      </c>
      <c r="V25" s="163">
        <v>1324.1279999999999</v>
      </c>
      <c r="W25" s="163">
        <v>1422.836</v>
      </c>
      <c r="X25" s="163">
        <v>1430.2619999999999</v>
      </c>
      <c r="Y25" s="163">
        <v>1365.548</v>
      </c>
      <c r="Z25" s="163">
        <v>1252.896</v>
      </c>
      <c r="AA25" s="163">
        <v>1117.0409999999999</v>
      </c>
      <c r="AB25" s="306">
        <v>27362.89</v>
      </c>
    </row>
    <row r="26" spans="1:40" ht="18" customHeight="1">
      <c r="B26" s="304" t="s">
        <v>99</v>
      </c>
      <c r="C26" s="307">
        <v>45768</v>
      </c>
      <c r="D26" s="163">
        <v>760.28300000000002</v>
      </c>
      <c r="E26" s="163">
        <v>684.024</v>
      </c>
      <c r="F26" s="163">
        <v>646.71199999999999</v>
      </c>
      <c r="G26" s="163">
        <v>640.12800000000004</v>
      </c>
      <c r="H26" s="163">
        <v>657.89</v>
      </c>
      <c r="I26" s="163">
        <v>725.19299999999998</v>
      </c>
      <c r="J26" s="163">
        <v>816.90800000000002</v>
      </c>
      <c r="K26" s="163">
        <v>966.81600000000003</v>
      </c>
      <c r="L26" s="163">
        <v>983.07799999999997</v>
      </c>
      <c r="M26" s="163">
        <v>944.75099999999998</v>
      </c>
      <c r="N26" s="163">
        <v>876.54600000000005</v>
      </c>
      <c r="O26" s="163">
        <v>836.34400000000005</v>
      </c>
      <c r="P26" s="163">
        <v>801.28</v>
      </c>
      <c r="Q26" s="163">
        <v>803.92399999999998</v>
      </c>
      <c r="R26" s="163">
        <v>862.52</v>
      </c>
      <c r="S26" s="163">
        <v>898.91800000000001</v>
      </c>
      <c r="T26" s="163">
        <v>953.58299999999997</v>
      </c>
      <c r="U26" s="163">
        <v>1005.751</v>
      </c>
      <c r="V26" s="163">
        <v>1071.0260000000001</v>
      </c>
      <c r="W26" s="163">
        <v>1173.2619999999999</v>
      </c>
      <c r="X26" s="163">
        <v>1261.4549999999999</v>
      </c>
      <c r="Y26" s="163">
        <v>1190.92</v>
      </c>
      <c r="Z26" s="163">
        <v>1051.8820000000001</v>
      </c>
      <c r="AA26" s="163">
        <v>920.97699999999998</v>
      </c>
      <c r="AB26" s="306">
        <v>21534.171000000006</v>
      </c>
    </row>
    <row r="27" spans="1:40" ht="18" customHeight="1">
      <c r="B27" s="304" t="s">
        <v>100</v>
      </c>
      <c r="C27" s="307">
        <v>45778</v>
      </c>
      <c r="D27" s="163">
        <v>844.84900000000005</v>
      </c>
      <c r="E27" s="163">
        <v>750.72500000000002</v>
      </c>
      <c r="F27" s="163">
        <v>699.23</v>
      </c>
      <c r="G27" s="163">
        <v>674.50199999999995</v>
      </c>
      <c r="H27" s="163">
        <v>683.98599999999999</v>
      </c>
      <c r="I27" s="163">
        <v>711.226</v>
      </c>
      <c r="J27" s="163">
        <v>744.32500000000005</v>
      </c>
      <c r="K27" s="163">
        <v>823.81799999999998</v>
      </c>
      <c r="L27" s="163">
        <v>850.29399999999998</v>
      </c>
      <c r="M27" s="163">
        <v>844.101</v>
      </c>
      <c r="N27" s="163">
        <v>773.35799999999995</v>
      </c>
      <c r="O27" s="163">
        <v>696.40800000000002</v>
      </c>
      <c r="P27" s="163">
        <v>630.57299999999998</v>
      </c>
      <c r="Q27" s="163">
        <v>591.49099999999999</v>
      </c>
      <c r="R27" s="163">
        <v>600.15499999999997</v>
      </c>
      <c r="S27" s="163">
        <v>593.072</v>
      </c>
      <c r="T27" s="163">
        <v>633.25099999999998</v>
      </c>
      <c r="U27" s="163">
        <v>699.98900000000003</v>
      </c>
      <c r="V27" s="163">
        <v>803.85900000000004</v>
      </c>
      <c r="W27" s="163">
        <v>925.69799999999998</v>
      </c>
      <c r="X27" s="163">
        <v>1106.7090000000001</v>
      </c>
      <c r="Y27" s="163">
        <v>1112.636</v>
      </c>
      <c r="Z27" s="163">
        <v>1015.9829999999999</v>
      </c>
      <c r="AA27" s="163">
        <v>893.13699999999994</v>
      </c>
      <c r="AB27" s="306">
        <v>18703.375</v>
      </c>
    </row>
    <row r="28" spans="1:40" ht="18" customHeight="1">
      <c r="B28" s="304" t="s">
        <v>101</v>
      </c>
      <c r="C28" s="307">
        <v>45809</v>
      </c>
      <c r="D28" s="163">
        <v>833.80899999999997</v>
      </c>
      <c r="E28" s="163">
        <v>738.33799999999997</v>
      </c>
      <c r="F28" s="163">
        <v>689.45899999999995</v>
      </c>
      <c r="G28" s="163">
        <v>668.11699999999996</v>
      </c>
      <c r="H28" s="163">
        <v>674.84900000000005</v>
      </c>
      <c r="I28" s="163">
        <v>661.30100000000004</v>
      </c>
      <c r="J28" s="163">
        <v>697.92499999999995</v>
      </c>
      <c r="K28" s="163">
        <v>772.69100000000003</v>
      </c>
      <c r="L28" s="163">
        <v>829.69899999999996</v>
      </c>
      <c r="M28" s="163">
        <v>848.33199999999999</v>
      </c>
      <c r="N28" s="163">
        <v>825.51900000000001</v>
      </c>
      <c r="O28" s="163">
        <v>793.90700000000004</v>
      </c>
      <c r="P28" s="163">
        <v>760.56899999999996</v>
      </c>
      <c r="Q28" s="163">
        <v>736.93799999999999</v>
      </c>
      <c r="R28" s="163">
        <v>723.90099999999995</v>
      </c>
      <c r="S28" s="163">
        <v>747.274</v>
      </c>
      <c r="T28" s="163">
        <v>795.57100000000003</v>
      </c>
      <c r="U28" s="163">
        <v>874.91899999999998</v>
      </c>
      <c r="V28" s="163">
        <v>960.03499999999997</v>
      </c>
      <c r="W28" s="163">
        <v>1032.4259999999999</v>
      </c>
      <c r="X28" s="163">
        <v>1147.145</v>
      </c>
      <c r="Y28" s="163">
        <v>1205.1590000000001</v>
      </c>
      <c r="Z28" s="163">
        <v>1082.769</v>
      </c>
      <c r="AA28" s="163">
        <v>915.04300000000001</v>
      </c>
      <c r="AB28" s="306">
        <v>20015.695</v>
      </c>
    </row>
    <row r="29" spans="1:40" ht="18" customHeight="1">
      <c r="B29" s="304" t="s">
        <v>102</v>
      </c>
      <c r="C29" s="307">
        <v>45868</v>
      </c>
      <c r="D29" s="163">
        <v>843.24599999999998</v>
      </c>
      <c r="E29" s="163">
        <v>765.97699999999998</v>
      </c>
      <c r="F29" s="163">
        <v>730.77700000000004</v>
      </c>
      <c r="G29" s="163">
        <v>708.49699999999996</v>
      </c>
      <c r="H29" s="163">
        <v>718.04100000000005</v>
      </c>
      <c r="I29" s="163">
        <v>753.87300000000005</v>
      </c>
      <c r="J29" s="163">
        <v>853.91099999999994</v>
      </c>
      <c r="K29" s="163">
        <v>995.65800000000002</v>
      </c>
      <c r="L29" s="163">
        <v>1010.644</v>
      </c>
      <c r="M29" s="163">
        <v>985.25</v>
      </c>
      <c r="N29" s="163">
        <v>925.01199999999994</v>
      </c>
      <c r="O29" s="163">
        <v>914.50400000000002</v>
      </c>
      <c r="P29" s="163">
        <v>926.13</v>
      </c>
      <c r="Q29" s="163">
        <v>938.101</v>
      </c>
      <c r="R29" s="163">
        <v>1001.206</v>
      </c>
      <c r="S29" s="163">
        <v>1015.353</v>
      </c>
      <c r="T29" s="163">
        <v>1017.794</v>
      </c>
      <c r="U29" s="163">
        <v>1043.2460000000001</v>
      </c>
      <c r="V29" s="163">
        <v>1090.248</v>
      </c>
      <c r="W29" s="163">
        <v>1132.837</v>
      </c>
      <c r="X29" s="163">
        <v>1201.4000000000001</v>
      </c>
      <c r="Y29" s="163">
        <v>1202.69</v>
      </c>
      <c r="Z29" s="163">
        <v>1098.5999999999999</v>
      </c>
      <c r="AA29" s="163">
        <v>999.05499999999995</v>
      </c>
      <c r="AB29" s="306">
        <v>22872.05</v>
      </c>
    </row>
    <row r="30" spans="1:40" ht="18" customHeight="1">
      <c r="B30" s="304" t="s">
        <v>103</v>
      </c>
      <c r="C30" s="307">
        <v>45873</v>
      </c>
      <c r="D30" s="163">
        <v>812.13800000000003</v>
      </c>
      <c r="E30" s="163">
        <v>744.11</v>
      </c>
      <c r="F30" s="163">
        <v>707.58799999999997</v>
      </c>
      <c r="G30" s="163">
        <v>690.04399999999998</v>
      </c>
      <c r="H30" s="163">
        <v>701.46100000000001</v>
      </c>
      <c r="I30" s="163">
        <v>731.54100000000005</v>
      </c>
      <c r="J30" s="163">
        <v>841.16600000000005</v>
      </c>
      <c r="K30" s="163">
        <v>1020.713</v>
      </c>
      <c r="L30" s="163">
        <v>1114.114</v>
      </c>
      <c r="M30" s="163">
        <v>1114.854</v>
      </c>
      <c r="N30" s="163">
        <v>1071.1110000000001</v>
      </c>
      <c r="O30" s="163">
        <v>1059.652</v>
      </c>
      <c r="P30" s="163">
        <v>1049.1479999999999</v>
      </c>
      <c r="Q30" s="163">
        <v>1061.57</v>
      </c>
      <c r="R30" s="163">
        <v>1084.7239999999999</v>
      </c>
      <c r="S30" s="163">
        <v>1030.117</v>
      </c>
      <c r="T30" s="163">
        <v>1012.487</v>
      </c>
      <c r="U30" s="163">
        <v>1043.721</v>
      </c>
      <c r="V30" s="163">
        <v>1102.0070000000001</v>
      </c>
      <c r="W30" s="163">
        <v>1152.3309999999999</v>
      </c>
      <c r="X30" s="163">
        <v>1225.67</v>
      </c>
      <c r="Y30" s="163">
        <v>1195.415</v>
      </c>
      <c r="Z30" s="163">
        <v>1086.2159999999999</v>
      </c>
      <c r="AA30" s="163">
        <v>982.95600000000002</v>
      </c>
      <c r="AB30" s="306">
        <v>23634.853999999999</v>
      </c>
    </row>
    <row r="31" spans="1:40" ht="18" customHeight="1">
      <c r="B31" s="304" t="s">
        <v>104</v>
      </c>
      <c r="C31" s="307">
        <v>45901</v>
      </c>
      <c r="D31" s="163">
        <v>808.56799999999998</v>
      </c>
      <c r="E31" s="163">
        <v>734.25699999999995</v>
      </c>
      <c r="F31" s="163">
        <v>700.92499999999995</v>
      </c>
      <c r="G31" s="163">
        <v>689.553</v>
      </c>
      <c r="H31" s="163">
        <v>708.01</v>
      </c>
      <c r="I31" s="163">
        <v>772.31399999999996</v>
      </c>
      <c r="J31" s="163">
        <v>918.976</v>
      </c>
      <c r="K31" s="163">
        <v>1088.5360000000001</v>
      </c>
      <c r="L31" s="163">
        <v>1072.01</v>
      </c>
      <c r="M31" s="163">
        <v>993.86199999999997</v>
      </c>
      <c r="N31" s="163">
        <v>898.94</v>
      </c>
      <c r="O31" s="163">
        <v>890.28499999999997</v>
      </c>
      <c r="P31" s="163">
        <v>892.61599999999999</v>
      </c>
      <c r="Q31" s="163">
        <v>900.16300000000001</v>
      </c>
      <c r="R31" s="163">
        <v>950.35299999999995</v>
      </c>
      <c r="S31" s="163">
        <v>977.31799999999998</v>
      </c>
      <c r="T31" s="163">
        <v>1035.1179999999999</v>
      </c>
      <c r="U31" s="163">
        <v>1103.0039999999999</v>
      </c>
      <c r="V31" s="163">
        <v>1182.3</v>
      </c>
      <c r="W31" s="163">
        <v>1265.1990000000001</v>
      </c>
      <c r="X31" s="163">
        <v>1322.0709999999999</v>
      </c>
      <c r="Y31" s="163">
        <v>1228.1969999999999</v>
      </c>
      <c r="Z31" s="163">
        <v>1096.3789999999999</v>
      </c>
      <c r="AA31" s="163">
        <v>965.45399999999995</v>
      </c>
      <c r="AB31" s="306">
        <v>23194.408000000003</v>
      </c>
    </row>
    <row r="32" spans="1:40" ht="18" customHeight="1">
      <c r="B32" s="304" t="s">
        <v>105</v>
      </c>
      <c r="C32" s="307">
        <v>45942</v>
      </c>
      <c r="D32" s="163">
        <v>916.41899999999998</v>
      </c>
      <c r="E32" s="163">
        <v>828.98599999999999</v>
      </c>
      <c r="F32" s="163">
        <v>773.45399999999995</v>
      </c>
      <c r="G32" s="163">
        <v>746.35199999999998</v>
      </c>
      <c r="H32" s="163">
        <v>749.35699999999997</v>
      </c>
      <c r="I32" s="163">
        <v>790.62900000000002</v>
      </c>
      <c r="J32" s="163">
        <v>863.09699999999998</v>
      </c>
      <c r="K32" s="163">
        <v>961.55</v>
      </c>
      <c r="L32" s="163">
        <v>1050.9449999999999</v>
      </c>
      <c r="M32" s="163">
        <v>1063.9960000000001</v>
      </c>
      <c r="N32" s="163">
        <v>1035.6099999999999</v>
      </c>
      <c r="O32" s="163">
        <v>975.34199999999998</v>
      </c>
      <c r="P32" s="163">
        <v>948.03200000000004</v>
      </c>
      <c r="Q32" s="163">
        <v>925.23099999999999</v>
      </c>
      <c r="R32" s="163">
        <v>911.08900000000006</v>
      </c>
      <c r="S32" s="163">
        <v>947.63199999999995</v>
      </c>
      <c r="T32" s="163">
        <v>1029.895</v>
      </c>
      <c r="U32" s="163">
        <v>1156.3779999999999</v>
      </c>
      <c r="V32" s="163">
        <v>1342.221</v>
      </c>
      <c r="W32" s="163">
        <v>1415.4570000000001</v>
      </c>
      <c r="X32" s="163">
        <v>1389.0260000000001</v>
      </c>
      <c r="Y32" s="163">
        <v>1309.152</v>
      </c>
      <c r="Z32" s="163">
        <v>1172.336</v>
      </c>
      <c r="AA32" s="163">
        <v>1015.399</v>
      </c>
      <c r="AB32" s="306">
        <v>24317.584999999999</v>
      </c>
    </row>
    <row r="33" spans="1:41" ht="18" customHeight="1">
      <c r="B33" s="304" t="s">
        <v>106</v>
      </c>
      <c r="C33" s="307">
        <v>45964</v>
      </c>
      <c r="D33" s="163">
        <v>878.50099999999998</v>
      </c>
      <c r="E33" s="163">
        <v>817.03700000000003</v>
      </c>
      <c r="F33" s="163">
        <v>788.61199999999997</v>
      </c>
      <c r="G33" s="163">
        <v>785.12900000000002</v>
      </c>
      <c r="H33" s="163">
        <v>814.28399999999999</v>
      </c>
      <c r="I33" s="163">
        <v>925.226</v>
      </c>
      <c r="J33" s="163">
        <v>1145.1600000000001</v>
      </c>
      <c r="K33" s="163">
        <v>1356.5630000000001</v>
      </c>
      <c r="L33" s="163">
        <v>1444.6489999999999</v>
      </c>
      <c r="M33" s="163">
        <v>1469.252</v>
      </c>
      <c r="N33" s="163">
        <v>1441.819</v>
      </c>
      <c r="O33" s="163">
        <v>1460.1420000000001</v>
      </c>
      <c r="P33" s="163">
        <v>1484.855</v>
      </c>
      <c r="Q33" s="163">
        <v>1532.346</v>
      </c>
      <c r="R33" s="163">
        <v>1529.885</v>
      </c>
      <c r="S33" s="163">
        <v>1525.482</v>
      </c>
      <c r="T33" s="163">
        <v>1561.6320000000001</v>
      </c>
      <c r="U33" s="163">
        <v>1623.7750000000001</v>
      </c>
      <c r="V33" s="163">
        <v>1570.625</v>
      </c>
      <c r="W33" s="163">
        <v>1520.8710000000001</v>
      </c>
      <c r="X33" s="163">
        <v>1476.154</v>
      </c>
      <c r="Y33" s="163">
        <v>1395.172</v>
      </c>
      <c r="Z33" s="163">
        <v>1269.703</v>
      </c>
      <c r="AA33" s="163">
        <v>1105.2570000000001</v>
      </c>
      <c r="AB33" s="306">
        <v>30922.131000000001</v>
      </c>
    </row>
    <row r="34" spans="1:41" ht="18" customHeight="1" thickBot="1">
      <c r="B34" s="308" t="s">
        <v>107</v>
      </c>
      <c r="C34" s="309">
        <v>45999</v>
      </c>
      <c r="D34" s="310">
        <v>1005.638</v>
      </c>
      <c r="E34" s="310">
        <v>919.59</v>
      </c>
      <c r="F34" s="310">
        <v>875.65099999999995</v>
      </c>
      <c r="G34" s="310">
        <v>860.93700000000001</v>
      </c>
      <c r="H34" s="310">
        <v>892.29</v>
      </c>
      <c r="I34" s="310">
        <v>1023.229</v>
      </c>
      <c r="J34" s="310">
        <v>1295.231</v>
      </c>
      <c r="K34" s="310">
        <v>1550.748</v>
      </c>
      <c r="L34" s="310">
        <v>1622.5360000000001</v>
      </c>
      <c r="M34" s="310">
        <v>1561.875</v>
      </c>
      <c r="N34" s="310">
        <v>1481.596</v>
      </c>
      <c r="O34" s="310">
        <v>1461.546</v>
      </c>
      <c r="P34" s="310">
        <v>1454.559</v>
      </c>
      <c r="Q34" s="310">
        <v>1501.925</v>
      </c>
      <c r="R34" s="310">
        <v>1553.45</v>
      </c>
      <c r="S34" s="310">
        <v>1611.7380000000001</v>
      </c>
      <c r="T34" s="310">
        <v>1717.309</v>
      </c>
      <c r="U34" s="310">
        <v>1745.902</v>
      </c>
      <c r="V34" s="310">
        <v>1691.1690000000001</v>
      </c>
      <c r="W34" s="310">
        <v>1663.0309999999999</v>
      </c>
      <c r="X34" s="310">
        <v>1619.963</v>
      </c>
      <c r="Y34" s="310">
        <v>1535.452</v>
      </c>
      <c r="Z34" s="310">
        <v>1419.4949999999999</v>
      </c>
      <c r="AA34" s="310">
        <v>1240.7449999999999</v>
      </c>
      <c r="AB34" s="311">
        <v>33305.605000000003</v>
      </c>
    </row>
    <row r="35" spans="1:41" ht="9.9499999999999993" customHeight="1"/>
    <row r="36" spans="1:41" ht="9.9499999999999993" customHeight="1">
      <c r="U36" s="296" t="s">
        <v>0</v>
      </c>
    </row>
    <row r="37" spans="1:41" ht="9.9499999999999993" customHeight="1"/>
    <row r="38" spans="1:41" ht="18" customHeight="1">
      <c r="A38" s="297"/>
      <c r="B38" s="298" t="s">
        <v>178</v>
      </c>
      <c r="AO38" s="298"/>
    </row>
    <row r="39" spans="1:41" ht="18" customHeight="1" thickBot="1">
      <c r="A39" s="297"/>
      <c r="B39" s="149"/>
      <c r="AB39" s="299" t="s">
        <v>95</v>
      </c>
    </row>
    <row r="40" spans="1:41" ht="18" customHeight="1">
      <c r="B40" s="300"/>
      <c r="C40" s="301"/>
      <c r="D40" s="302">
        <v>1</v>
      </c>
      <c r="E40" s="302">
        <f t="shared" ref="E40:AA40" si="0">1+D40</f>
        <v>2</v>
      </c>
      <c r="F40" s="302">
        <f t="shared" si="0"/>
        <v>3</v>
      </c>
      <c r="G40" s="302">
        <f t="shared" si="0"/>
        <v>4</v>
      </c>
      <c r="H40" s="302">
        <f t="shared" si="0"/>
        <v>5</v>
      </c>
      <c r="I40" s="302">
        <f t="shared" si="0"/>
        <v>6</v>
      </c>
      <c r="J40" s="302">
        <f t="shared" si="0"/>
        <v>7</v>
      </c>
      <c r="K40" s="302">
        <f t="shared" si="0"/>
        <v>8</v>
      </c>
      <c r="L40" s="302">
        <f t="shared" si="0"/>
        <v>9</v>
      </c>
      <c r="M40" s="302">
        <f t="shared" si="0"/>
        <v>10</v>
      </c>
      <c r="N40" s="302">
        <f t="shared" si="0"/>
        <v>11</v>
      </c>
      <c r="O40" s="302">
        <f t="shared" si="0"/>
        <v>12</v>
      </c>
      <c r="P40" s="302">
        <f t="shared" si="0"/>
        <v>13</v>
      </c>
      <c r="Q40" s="302">
        <f t="shared" si="0"/>
        <v>14</v>
      </c>
      <c r="R40" s="302">
        <f t="shared" si="0"/>
        <v>15</v>
      </c>
      <c r="S40" s="302">
        <f t="shared" si="0"/>
        <v>16</v>
      </c>
      <c r="T40" s="302">
        <f t="shared" si="0"/>
        <v>17</v>
      </c>
      <c r="U40" s="302">
        <f t="shared" si="0"/>
        <v>18</v>
      </c>
      <c r="V40" s="302">
        <f t="shared" si="0"/>
        <v>19</v>
      </c>
      <c r="W40" s="302">
        <f t="shared" si="0"/>
        <v>20</v>
      </c>
      <c r="X40" s="302">
        <f t="shared" si="0"/>
        <v>21</v>
      </c>
      <c r="Y40" s="302">
        <f t="shared" si="0"/>
        <v>22</v>
      </c>
      <c r="Z40" s="302">
        <f t="shared" si="0"/>
        <v>23</v>
      </c>
      <c r="AA40" s="302">
        <f t="shared" si="0"/>
        <v>24</v>
      </c>
      <c r="AB40" s="303" t="s">
        <v>176</v>
      </c>
    </row>
    <row r="41" spans="1:41" ht="18" customHeight="1">
      <c r="B41" s="304" t="s">
        <v>96</v>
      </c>
      <c r="C41" s="305">
        <v>45672</v>
      </c>
      <c r="D41" s="159">
        <v>1245.2090000000001</v>
      </c>
      <c r="E41" s="163">
        <v>1149.3209999999999</v>
      </c>
      <c r="F41" s="163">
        <v>1098.5820000000001</v>
      </c>
      <c r="G41" s="163">
        <v>1082.337</v>
      </c>
      <c r="H41" s="163">
        <v>1112.421</v>
      </c>
      <c r="I41" s="163">
        <v>1226.3820000000001</v>
      </c>
      <c r="J41" s="163">
        <v>1473.6379999999999</v>
      </c>
      <c r="K41" s="163">
        <v>1727.66</v>
      </c>
      <c r="L41" s="163">
        <v>1850.1220000000001</v>
      </c>
      <c r="M41" s="163">
        <v>1887.3320000000001</v>
      </c>
      <c r="N41" s="163">
        <v>1856.05</v>
      </c>
      <c r="O41" s="163">
        <v>1840.0440000000001</v>
      </c>
      <c r="P41" s="163">
        <v>1817.442</v>
      </c>
      <c r="Q41" s="163">
        <v>1862.701</v>
      </c>
      <c r="R41" s="163">
        <v>1868.0239999999999</v>
      </c>
      <c r="S41" s="163">
        <v>1861.174</v>
      </c>
      <c r="T41" s="163">
        <v>1897.539</v>
      </c>
      <c r="U41" s="163">
        <v>1952.4459999999999</v>
      </c>
      <c r="V41" s="163">
        <v>1910.76</v>
      </c>
      <c r="W41" s="163">
        <v>1862.85</v>
      </c>
      <c r="X41" s="163">
        <v>1816.4880000000001</v>
      </c>
      <c r="Y41" s="163">
        <v>1744.904</v>
      </c>
      <c r="Z41" s="163">
        <v>1643.9929999999999</v>
      </c>
      <c r="AA41" s="163">
        <v>1466.829</v>
      </c>
      <c r="AB41" s="306">
        <v>39254.248</v>
      </c>
    </row>
    <row r="42" spans="1:41" ht="18" customHeight="1">
      <c r="B42" s="304" t="s">
        <v>97</v>
      </c>
      <c r="C42" s="307">
        <v>45707</v>
      </c>
      <c r="D42" s="163">
        <v>1292.7739999999999</v>
      </c>
      <c r="E42" s="163">
        <v>1194.0820000000001</v>
      </c>
      <c r="F42" s="163">
        <v>1143.008</v>
      </c>
      <c r="G42" s="163">
        <v>1128.4069999999999</v>
      </c>
      <c r="H42" s="163">
        <v>1155.9659999999999</v>
      </c>
      <c r="I42" s="163">
        <v>1287.6130000000001</v>
      </c>
      <c r="J42" s="163">
        <v>1559.1579999999999</v>
      </c>
      <c r="K42" s="163">
        <v>1794.9860000000001</v>
      </c>
      <c r="L42" s="163">
        <v>1825.259</v>
      </c>
      <c r="M42" s="163">
        <v>1762.452</v>
      </c>
      <c r="N42" s="163">
        <v>1671.854</v>
      </c>
      <c r="O42" s="163">
        <v>1611.5350000000001</v>
      </c>
      <c r="P42" s="163">
        <v>1573.646</v>
      </c>
      <c r="Q42" s="163">
        <v>1605.982</v>
      </c>
      <c r="R42" s="163">
        <v>1624.0119999999999</v>
      </c>
      <c r="S42" s="163">
        <v>1666.8119999999999</v>
      </c>
      <c r="T42" s="163">
        <v>1752.8320000000001</v>
      </c>
      <c r="U42" s="163">
        <v>1906.99</v>
      </c>
      <c r="V42" s="163">
        <v>1955</v>
      </c>
      <c r="W42" s="163">
        <v>1920.6579999999999</v>
      </c>
      <c r="X42" s="163">
        <v>1889.2639999999999</v>
      </c>
      <c r="Y42" s="163">
        <v>1793.749</v>
      </c>
      <c r="Z42" s="163">
        <v>1675.0060000000001</v>
      </c>
      <c r="AA42" s="163">
        <v>1505.625</v>
      </c>
      <c r="AB42" s="306">
        <v>38296.670000000006</v>
      </c>
    </row>
    <row r="43" spans="1:41" ht="18" customHeight="1">
      <c r="B43" s="304" t="s">
        <v>98</v>
      </c>
      <c r="C43" s="307">
        <v>45735</v>
      </c>
      <c r="D43" s="163">
        <v>1122.066</v>
      </c>
      <c r="E43" s="163">
        <v>1028.623</v>
      </c>
      <c r="F43" s="163">
        <v>989.52200000000005</v>
      </c>
      <c r="G43" s="163">
        <v>1036.771</v>
      </c>
      <c r="H43" s="163">
        <v>1091.2149999999999</v>
      </c>
      <c r="I43" s="163">
        <v>1133.846</v>
      </c>
      <c r="J43" s="163">
        <v>1309.825</v>
      </c>
      <c r="K43" s="163">
        <v>1438.711</v>
      </c>
      <c r="L43" s="163">
        <v>1404.124</v>
      </c>
      <c r="M43" s="163">
        <v>1332.75</v>
      </c>
      <c r="N43" s="163">
        <v>1244.424</v>
      </c>
      <c r="O43" s="163">
        <v>1215.374</v>
      </c>
      <c r="P43" s="163">
        <v>1183.712</v>
      </c>
      <c r="Q43" s="163">
        <v>1214.9780000000001</v>
      </c>
      <c r="R43" s="163">
        <v>1226.3</v>
      </c>
      <c r="S43" s="163">
        <v>1281.8489999999999</v>
      </c>
      <c r="T43" s="163">
        <v>1410.6959999999999</v>
      </c>
      <c r="U43" s="163">
        <v>1631.2449999999999</v>
      </c>
      <c r="V43" s="163">
        <v>1654.153</v>
      </c>
      <c r="W43" s="163">
        <v>1681.886</v>
      </c>
      <c r="X43" s="163">
        <v>1646.6759999999999</v>
      </c>
      <c r="Y43" s="163">
        <v>1573.886</v>
      </c>
      <c r="Z43" s="163">
        <v>1451.7650000000001</v>
      </c>
      <c r="AA43" s="163">
        <v>1277.1020000000001</v>
      </c>
      <c r="AB43" s="306">
        <v>31581.498999999989</v>
      </c>
    </row>
    <row r="44" spans="1:41" ht="18" customHeight="1">
      <c r="B44" s="304" t="s">
        <v>99</v>
      </c>
      <c r="C44" s="307">
        <v>45763</v>
      </c>
      <c r="D44" s="163">
        <v>905.84900000000005</v>
      </c>
      <c r="E44" s="163">
        <v>806.00199999999995</v>
      </c>
      <c r="F44" s="163">
        <v>759.21100000000001</v>
      </c>
      <c r="G44" s="163">
        <v>739.52</v>
      </c>
      <c r="H44" s="163">
        <v>761.83500000000004</v>
      </c>
      <c r="I44" s="163">
        <v>864.476</v>
      </c>
      <c r="J44" s="163">
        <v>1038.7339999999999</v>
      </c>
      <c r="K44" s="163">
        <v>1227.0219999999999</v>
      </c>
      <c r="L44" s="163">
        <v>1195.6969999999999</v>
      </c>
      <c r="M44" s="163">
        <v>1111.1600000000001</v>
      </c>
      <c r="N44" s="163">
        <v>1042.423</v>
      </c>
      <c r="O44" s="163">
        <v>1002.7430000000001</v>
      </c>
      <c r="P44" s="163">
        <v>978.88699999999994</v>
      </c>
      <c r="Q44" s="163">
        <v>1001.327</v>
      </c>
      <c r="R44" s="163">
        <v>1079.72</v>
      </c>
      <c r="S44" s="163">
        <v>1144.4349999999999</v>
      </c>
      <c r="T44" s="163">
        <v>1183.82</v>
      </c>
      <c r="U44" s="163">
        <v>1205.635</v>
      </c>
      <c r="V44" s="163">
        <v>1243.55</v>
      </c>
      <c r="W44" s="163">
        <v>1338.4590000000001</v>
      </c>
      <c r="X44" s="163">
        <v>1409.913</v>
      </c>
      <c r="Y44" s="163">
        <v>1321.6320000000001</v>
      </c>
      <c r="Z44" s="163">
        <v>1162.9670000000001</v>
      </c>
      <c r="AA44" s="163">
        <v>1017.641</v>
      </c>
      <c r="AB44" s="306">
        <v>25542.657999999999</v>
      </c>
    </row>
    <row r="45" spans="1:41" ht="18" customHeight="1">
      <c r="B45" s="304" t="s">
        <v>100</v>
      </c>
      <c r="C45" s="307">
        <v>45798</v>
      </c>
      <c r="D45" s="163">
        <v>872.07600000000002</v>
      </c>
      <c r="E45" s="163">
        <v>775.68</v>
      </c>
      <c r="F45" s="163">
        <v>735.03099999999995</v>
      </c>
      <c r="G45" s="163">
        <v>722.35299999999995</v>
      </c>
      <c r="H45" s="163">
        <v>745.154</v>
      </c>
      <c r="I45" s="163">
        <v>795.69299999999998</v>
      </c>
      <c r="J45" s="163">
        <v>960.16399999999999</v>
      </c>
      <c r="K45" s="163">
        <v>1176.8699999999999</v>
      </c>
      <c r="L45" s="163">
        <v>1225.3330000000001</v>
      </c>
      <c r="M45" s="163">
        <v>1211.067</v>
      </c>
      <c r="N45" s="163">
        <v>1210.44</v>
      </c>
      <c r="O45" s="163">
        <v>1224.117</v>
      </c>
      <c r="P45" s="163">
        <v>1196.2470000000001</v>
      </c>
      <c r="Q45" s="163">
        <v>1171.8530000000001</v>
      </c>
      <c r="R45" s="163">
        <v>1225.7470000000001</v>
      </c>
      <c r="S45" s="163">
        <v>1253.0309999999999</v>
      </c>
      <c r="T45" s="163">
        <v>1257.5889999999999</v>
      </c>
      <c r="U45" s="163">
        <v>1225.6859999999999</v>
      </c>
      <c r="V45" s="163">
        <v>1216.405</v>
      </c>
      <c r="W45" s="163">
        <v>1234.846</v>
      </c>
      <c r="X45" s="163">
        <v>1312.9749999999999</v>
      </c>
      <c r="Y45" s="163">
        <v>1295.155</v>
      </c>
      <c r="Z45" s="163">
        <v>1164.7809999999999</v>
      </c>
      <c r="AA45" s="163">
        <v>1023.838</v>
      </c>
      <c r="AB45" s="306">
        <v>26232.130999999994</v>
      </c>
    </row>
    <row r="46" spans="1:41" ht="18" customHeight="1">
      <c r="B46" s="304" t="s">
        <v>101</v>
      </c>
      <c r="C46" s="307">
        <v>45826</v>
      </c>
      <c r="D46" s="163">
        <v>886.42499999999995</v>
      </c>
      <c r="E46" s="163">
        <v>802.91700000000003</v>
      </c>
      <c r="F46" s="163">
        <v>756.88599999999997</v>
      </c>
      <c r="G46" s="163">
        <v>743.01800000000003</v>
      </c>
      <c r="H46" s="163">
        <v>763.7</v>
      </c>
      <c r="I46" s="163">
        <v>783.99599999999998</v>
      </c>
      <c r="J46" s="163">
        <v>916.92</v>
      </c>
      <c r="K46" s="163">
        <v>1095.672</v>
      </c>
      <c r="L46" s="163">
        <v>1129.2619999999999</v>
      </c>
      <c r="M46" s="163">
        <v>1090.77</v>
      </c>
      <c r="N46" s="163">
        <v>1035.431</v>
      </c>
      <c r="O46" s="163">
        <v>1021.15</v>
      </c>
      <c r="P46" s="163">
        <v>1025.5250000000001</v>
      </c>
      <c r="Q46" s="163">
        <v>1065.7840000000001</v>
      </c>
      <c r="R46" s="163">
        <v>1184.761</v>
      </c>
      <c r="S46" s="163">
        <v>1213.7650000000001</v>
      </c>
      <c r="T46" s="163">
        <v>1194.546</v>
      </c>
      <c r="U46" s="163">
        <v>1179.9960000000001</v>
      </c>
      <c r="V46" s="163">
        <v>1196.1289999999999</v>
      </c>
      <c r="W46" s="163">
        <v>1208.644</v>
      </c>
      <c r="X46" s="163">
        <v>1260.5219999999999</v>
      </c>
      <c r="Y46" s="163">
        <v>1308.5039999999999</v>
      </c>
      <c r="Z46" s="163">
        <v>1194.954</v>
      </c>
      <c r="AA46" s="163">
        <v>1055.681</v>
      </c>
      <c r="AB46" s="306">
        <v>25114.958000000002</v>
      </c>
    </row>
    <row r="47" spans="1:41" ht="18" customHeight="1">
      <c r="B47" s="304" t="s">
        <v>102</v>
      </c>
      <c r="C47" s="307">
        <v>45854</v>
      </c>
      <c r="D47" s="163">
        <v>967.68700000000001</v>
      </c>
      <c r="E47" s="163">
        <v>874.28700000000003</v>
      </c>
      <c r="F47" s="163">
        <v>829.96400000000006</v>
      </c>
      <c r="G47" s="163">
        <v>810.053</v>
      </c>
      <c r="H47" s="163">
        <v>820.46500000000003</v>
      </c>
      <c r="I47" s="163">
        <v>837.16200000000003</v>
      </c>
      <c r="J47" s="163">
        <v>954.27599999999995</v>
      </c>
      <c r="K47" s="163">
        <v>1132.6130000000001</v>
      </c>
      <c r="L47" s="163">
        <v>1184.0809999999999</v>
      </c>
      <c r="M47" s="163">
        <v>1172.778</v>
      </c>
      <c r="N47" s="163">
        <v>1121.9169999999999</v>
      </c>
      <c r="O47" s="163">
        <v>1114.1469999999999</v>
      </c>
      <c r="P47" s="163">
        <v>1121.008</v>
      </c>
      <c r="Q47" s="163">
        <v>1122.1420000000001</v>
      </c>
      <c r="R47" s="163">
        <v>1173.569</v>
      </c>
      <c r="S47" s="163">
        <v>1180.021</v>
      </c>
      <c r="T47" s="163">
        <v>1191.7149999999999</v>
      </c>
      <c r="U47" s="163">
        <v>1206.433</v>
      </c>
      <c r="V47" s="163">
        <v>1227.347</v>
      </c>
      <c r="W47" s="163">
        <v>1246.32</v>
      </c>
      <c r="X47" s="163">
        <v>1279.9780000000001</v>
      </c>
      <c r="Y47" s="163">
        <v>1312.6969999999999</v>
      </c>
      <c r="Z47" s="163">
        <v>1207.5989999999999</v>
      </c>
      <c r="AA47" s="163">
        <v>1078.788</v>
      </c>
      <c r="AB47" s="306">
        <v>26167.046999999999</v>
      </c>
    </row>
    <row r="48" spans="1:41" ht="18" customHeight="1">
      <c r="B48" s="304" t="s">
        <v>103</v>
      </c>
      <c r="C48" s="307">
        <v>45889</v>
      </c>
      <c r="D48" s="163">
        <v>903.95799999999997</v>
      </c>
      <c r="E48" s="163">
        <v>827.42499999999995</v>
      </c>
      <c r="F48" s="163">
        <v>785.48599999999999</v>
      </c>
      <c r="G48" s="163">
        <v>769.72400000000005</v>
      </c>
      <c r="H48" s="163">
        <v>789.05100000000004</v>
      </c>
      <c r="I48" s="163">
        <v>838.46600000000001</v>
      </c>
      <c r="J48" s="163">
        <v>938.20500000000004</v>
      </c>
      <c r="K48" s="163">
        <v>1097.1389999999999</v>
      </c>
      <c r="L48" s="163">
        <v>1086.521</v>
      </c>
      <c r="M48" s="163">
        <v>1051.26</v>
      </c>
      <c r="N48" s="163">
        <v>1003.7140000000001</v>
      </c>
      <c r="O48" s="163">
        <v>1022.3049999999999</v>
      </c>
      <c r="P48" s="163">
        <v>1047.933</v>
      </c>
      <c r="Q48" s="163">
        <v>1081.31</v>
      </c>
      <c r="R48" s="163">
        <v>1168.7159999999999</v>
      </c>
      <c r="S48" s="163">
        <v>1210.3810000000001</v>
      </c>
      <c r="T48" s="163">
        <v>1224.9570000000001</v>
      </c>
      <c r="U48" s="163">
        <v>1232.0119999999999</v>
      </c>
      <c r="V48" s="163">
        <v>1265.7840000000001</v>
      </c>
      <c r="W48" s="163">
        <v>1309.6959999999999</v>
      </c>
      <c r="X48" s="163">
        <v>1382.8879999999999</v>
      </c>
      <c r="Y48" s="163">
        <v>1311.6020000000001</v>
      </c>
      <c r="Z48" s="163">
        <v>1175.874</v>
      </c>
      <c r="AA48" s="163">
        <v>1054.42</v>
      </c>
      <c r="AB48" s="306">
        <v>25578.82699999999</v>
      </c>
    </row>
    <row r="49" spans="1:40" ht="18" customHeight="1">
      <c r="B49" s="304" t="s">
        <v>104</v>
      </c>
      <c r="C49" s="307">
        <v>45917</v>
      </c>
      <c r="D49" s="163">
        <v>837.97500000000002</v>
      </c>
      <c r="E49" s="163">
        <v>779.25400000000002</v>
      </c>
      <c r="F49" s="163">
        <v>752.91399999999999</v>
      </c>
      <c r="G49" s="163">
        <v>744.10500000000002</v>
      </c>
      <c r="H49" s="163">
        <v>766.20899999999995</v>
      </c>
      <c r="I49" s="163">
        <v>839.577</v>
      </c>
      <c r="J49" s="163">
        <v>994.01599999999996</v>
      </c>
      <c r="K49" s="163">
        <v>1164.385</v>
      </c>
      <c r="L49" s="163">
        <v>1175.653</v>
      </c>
      <c r="M49" s="163">
        <v>1078.3820000000001</v>
      </c>
      <c r="N49" s="163">
        <v>937.97</v>
      </c>
      <c r="O49" s="163">
        <v>889.16700000000003</v>
      </c>
      <c r="P49" s="163">
        <v>876.27800000000002</v>
      </c>
      <c r="Q49" s="163">
        <v>889.54899999999998</v>
      </c>
      <c r="R49" s="163">
        <v>977.62800000000004</v>
      </c>
      <c r="S49" s="163">
        <v>1027.212</v>
      </c>
      <c r="T49" s="163">
        <v>1066.127</v>
      </c>
      <c r="U49" s="163">
        <v>1129.616</v>
      </c>
      <c r="V49" s="163">
        <v>1202.537</v>
      </c>
      <c r="W49" s="163">
        <v>1336.3789999999999</v>
      </c>
      <c r="X49" s="163">
        <v>1311.4829999999999</v>
      </c>
      <c r="Y49" s="163">
        <v>1218.3589999999999</v>
      </c>
      <c r="Z49" s="163">
        <v>1079.623</v>
      </c>
      <c r="AA49" s="163">
        <v>957.04700000000003</v>
      </c>
      <c r="AB49" s="306">
        <v>24031.445</v>
      </c>
    </row>
    <row r="50" spans="1:40" ht="18" customHeight="1">
      <c r="B50" s="304" t="s">
        <v>105</v>
      </c>
      <c r="C50" s="307">
        <v>45945</v>
      </c>
      <c r="D50" s="163">
        <v>982.10400000000004</v>
      </c>
      <c r="E50" s="163">
        <v>893.27099999999996</v>
      </c>
      <c r="F50" s="163">
        <v>846.71100000000001</v>
      </c>
      <c r="G50" s="163">
        <v>834.83500000000004</v>
      </c>
      <c r="H50" s="163">
        <v>861.875</v>
      </c>
      <c r="I50" s="163">
        <v>967.87900000000002</v>
      </c>
      <c r="J50" s="163">
        <v>1217.2090000000001</v>
      </c>
      <c r="K50" s="163">
        <v>1459.4570000000001</v>
      </c>
      <c r="L50" s="163">
        <v>1467.4870000000001</v>
      </c>
      <c r="M50" s="163">
        <v>1388.087</v>
      </c>
      <c r="N50" s="163">
        <v>1290.577</v>
      </c>
      <c r="O50" s="163">
        <v>1247.7239999999999</v>
      </c>
      <c r="P50" s="163">
        <v>1177.203</v>
      </c>
      <c r="Q50" s="163">
        <v>1124.8869999999999</v>
      </c>
      <c r="R50" s="163">
        <v>1176.1759999999999</v>
      </c>
      <c r="S50" s="163">
        <v>1224.471</v>
      </c>
      <c r="T50" s="163">
        <v>1310.6500000000001</v>
      </c>
      <c r="U50" s="163">
        <v>1432.1880000000001</v>
      </c>
      <c r="V50" s="163">
        <v>1577.2809999999999</v>
      </c>
      <c r="W50" s="163">
        <v>1597.298</v>
      </c>
      <c r="X50" s="163">
        <v>1538.5820000000001</v>
      </c>
      <c r="Y50" s="163">
        <v>1448.607</v>
      </c>
      <c r="Z50" s="163">
        <v>1289.079</v>
      </c>
      <c r="AA50" s="163">
        <v>1133.1199999999999</v>
      </c>
      <c r="AB50" s="306">
        <v>29486.758000000002</v>
      </c>
    </row>
    <row r="51" spans="1:40" ht="18" customHeight="1">
      <c r="B51" s="304" t="s">
        <v>106</v>
      </c>
      <c r="C51" s="307">
        <v>45980</v>
      </c>
      <c r="D51" s="163">
        <v>1113.425</v>
      </c>
      <c r="E51" s="163">
        <v>1009.273</v>
      </c>
      <c r="F51" s="163">
        <v>957.96900000000005</v>
      </c>
      <c r="G51" s="163">
        <v>948.21799999999996</v>
      </c>
      <c r="H51" s="163">
        <v>968.15200000000004</v>
      </c>
      <c r="I51" s="163">
        <v>1091.251</v>
      </c>
      <c r="J51" s="163">
        <v>1330.9110000000001</v>
      </c>
      <c r="K51" s="163">
        <v>1572.9059999999999</v>
      </c>
      <c r="L51" s="163">
        <v>1659.5730000000001</v>
      </c>
      <c r="M51" s="163">
        <v>1663.019</v>
      </c>
      <c r="N51" s="163">
        <v>1587.4549999999999</v>
      </c>
      <c r="O51" s="163">
        <v>1591.3109999999999</v>
      </c>
      <c r="P51" s="163">
        <v>1607.345</v>
      </c>
      <c r="Q51" s="163">
        <v>1658.8689999999999</v>
      </c>
      <c r="R51" s="163">
        <v>1707.3219999999999</v>
      </c>
      <c r="S51" s="163">
        <v>1726.75</v>
      </c>
      <c r="T51" s="163">
        <v>1779.973</v>
      </c>
      <c r="U51" s="163">
        <v>1790.0050000000001</v>
      </c>
      <c r="V51" s="163">
        <v>1724.7239999999999</v>
      </c>
      <c r="W51" s="163">
        <v>1689.4059999999999</v>
      </c>
      <c r="X51" s="163">
        <v>1638.4870000000001</v>
      </c>
      <c r="Y51" s="163">
        <v>1555.864</v>
      </c>
      <c r="Z51" s="163">
        <v>1424.1880000000001</v>
      </c>
      <c r="AA51" s="163">
        <v>1248.231</v>
      </c>
      <c r="AB51" s="306">
        <v>35044.627</v>
      </c>
    </row>
    <row r="52" spans="1:40" ht="18" customHeight="1" thickBot="1">
      <c r="B52" s="308" t="s">
        <v>107</v>
      </c>
      <c r="C52" s="309">
        <v>46008</v>
      </c>
      <c r="D52" s="310">
        <v>1268.7909999999999</v>
      </c>
      <c r="E52" s="310">
        <v>1155.4749999999999</v>
      </c>
      <c r="F52" s="310">
        <v>1111.905</v>
      </c>
      <c r="G52" s="310">
        <v>1097.9639999999999</v>
      </c>
      <c r="H52" s="310">
        <v>1123.337</v>
      </c>
      <c r="I52" s="310">
        <v>1256.067</v>
      </c>
      <c r="J52" s="310">
        <v>1516.345</v>
      </c>
      <c r="K52" s="310">
        <v>1790.056</v>
      </c>
      <c r="L52" s="310">
        <v>1905.9880000000001</v>
      </c>
      <c r="M52" s="310">
        <v>1912.107</v>
      </c>
      <c r="N52" s="310">
        <v>1862.557</v>
      </c>
      <c r="O52" s="310">
        <v>1821.078</v>
      </c>
      <c r="P52" s="310">
        <v>1790.213</v>
      </c>
      <c r="Q52" s="310">
        <v>1854.11</v>
      </c>
      <c r="R52" s="310">
        <v>1882.3019999999999</v>
      </c>
      <c r="S52" s="310">
        <v>1874.951</v>
      </c>
      <c r="T52" s="310">
        <v>1939.434</v>
      </c>
      <c r="U52" s="310">
        <v>1942.94</v>
      </c>
      <c r="V52" s="310">
        <v>1887.7380000000001</v>
      </c>
      <c r="W52" s="310">
        <v>1851.366</v>
      </c>
      <c r="X52" s="310">
        <v>1810.027</v>
      </c>
      <c r="Y52" s="310">
        <v>1729.1130000000001</v>
      </c>
      <c r="Z52" s="310">
        <v>1606.62</v>
      </c>
      <c r="AA52" s="310">
        <v>1422.683</v>
      </c>
      <c r="AB52" s="311">
        <v>39413.167000000001</v>
      </c>
    </row>
    <row r="53" spans="1:40" ht="9.9499999999999993" customHeight="1"/>
    <row r="54" spans="1:40" ht="9.9499999999999993" customHeight="1">
      <c r="U54" s="296" t="s">
        <v>0</v>
      </c>
    </row>
    <row r="55" spans="1:40" ht="9.9499999999999993" customHeight="1"/>
    <row r="56" spans="1:40" ht="18" customHeight="1">
      <c r="A56" s="297"/>
      <c r="B56" s="298" t="s">
        <v>179</v>
      </c>
      <c r="AN56" s="298" t="s">
        <v>190</v>
      </c>
    </row>
    <row r="57" spans="1:40" ht="18" customHeight="1" thickBot="1">
      <c r="A57" s="297"/>
      <c r="B57" s="149"/>
      <c r="AB57" s="299" t="s">
        <v>95</v>
      </c>
    </row>
    <row r="58" spans="1:40" ht="18" customHeight="1">
      <c r="B58" s="300"/>
      <c r="C58" s="301"/>
      <c r="D58" s="302">
        <v>1</v>
      </c>
      <c r="E58" s="302">
        <v>2</v>
      </c>
      <c r="F58" s="302">
        <v>3</v>
      </c>
      <c r="G58" s="302">
        <v>4</v>
      </c>
      <c r="H58" s="302">
        <v>5</v>
      </c>
      <c r="I58" s="302">
        <v>6</v>
      </c>
      <c r="J58" s="302">
        <v>7</v>
      </c>
      <c r="K58" s="302">
        <v>8</v>
      </c>
      <c r="L58" s="302">
        <v>9</v>
      </c>
      <c r="M58" s="302">
        <v>10</v>
      </c>
      <c r="N58" s="302">
        <v>11</v>
      </c>
      <c r="O58" s="302">
        <v>12</v>
      </c>
      <c r="P58" s="302">
        <v>13</v>
      </c>
      <c r="Q58" s="302">
        <v>14</v>
      </c>
      <c r="R58" s="302">
        <v>15</v>
      </c>
      <c r="S58" s="302">
        <v>16</v>
      </c>
      <c r="T58" s="302">
        <v>17</v>
      </c>
      <c r="U58" s="302">
        <v>18</v>
      </c>
      <c r="V58" s="302">
        <v>19</v>
      </c>
      <c r="W58" s="302">
        <v>20</v>
      </c>
      <c r="X58" s="302">
        <v>21</v>
      </c>
      <c r="Y58" s="302">
        <v>22</v>
      </c>
      <c r="Z58" s="302">
        <v>23</v>
      </c>
      <c r="AA58" s="302">
        <v>24</v>
      </c>
      <c r="AB58" s="303" t="s">
        <v>176</v>
      </c>
    </row>
    <row r="59" spans="1:40" ht="18" customHeight="1">
      <c r="B59" s="304" t="s">
        <v>96</v>
      </c>
      <c r="C59" s="305">
        <v>45673</v>
      </c>
      <c r="D59" s="159">
        <v>1290.3019999999999</v>
      </c>
      <c r="E59" s="163">
        <v>1177.421</v>
      </c>
      <c r="F59" s="163">
        <v>1127.2670000000001</v>
      </c>
      <c r="G59" s="163">
        <v>1113.5840000000001</v>
      </c>
      <c r="H59" s="163">
        <v>1140.1420000000001</v>
      </c>
      <c r="I59" s="163">
        <v>1251.289</v>
      </c>
      <c r="J59" s="163">
        <v>1499.2719999999999</v>
      </c>
      <c r="K59" s="163">
        <v>1762.413</v>
      </c>
      <c r="L59" s="163">
        <v>1912.809</v>
      </c>
      <c r="M59" s="163">
        <v>1938.586</v>
      </c>
      <c r="N59" s="163">
        <v>1857.201</v>
      </c>
      <c r="O59" s="163">
        <v>1825.425</v>
      </c>
      <c r="P59" s="163">
        <v>1810.6569999999999</v>
      </c>
      <c r="Q59" s="163">
        <v>1866.384</v>
      </c>
      <c r="R59" s="163">
        <v>1896.845</v>
      </c>
      <c r="S59" s="163">
        <v>1918.056</v>
      </c>
      <c r="T59" s="163">
        <v>1953.021</v>
      </c>
      <c r="U59" s="163">
        <v>2000.6010000000001</v>
      </c>
      <c r="V59" s="163">
        <v>1944.125</v>
      </c>
      <c r="W59" s="163">
        <v>1902.53</v>
      </c>
      <c r="X59" s="163">
        <v>1851.712</v>
      </c>
      <c r="Y59" s="163">
        <v>1762.96</v>
      </c>
      <c r="Z59" s="163">
        <v>1651.875</v>
      </c>
      <c r="AA59" s="163">
        <v>1466.789</v>
      </c>
      <c r="AB59" s="306">
        <v>39921.265999999989</v>
      </c>
    </row>
    <row r="60" spans="1:40" ht="18" customHeight="1">
      <c r="B60" s="304" t="s">
        <v>97</v>
      </c>
      <c r="C60" s="307">
        <v>45708</v>
      </c>
      <c r="D60" s="163">
        <v>1341.02</v>
      </c>
      <c r="E60" s="163">
        <v>1238.789</v>
      </c>
      <c r="F60" s="163">
        <v>1194.114</v>
      </c>
      <c r="G60" s="163">
        <v>1188.579</v>
      </c>
      <c r="H60" s="163">
        <v>1219.2739999999999</v>
      </c>
      <c r="I60" s="163">
        <v>1350.23</v>
      </c>
      <c r="J60" s="163">
        <v>1610.127</v>
      </c>
      <c r="K60" s="163">
        <v>1835.5820000000001</v>
      </c>
      <c r="L60" s="163">
        <v>1851.6679999999999</v>
      </c>
      <c r="M60" s="163">
        <v>1796.028</v>
      </c>
      <c r="N60" s="163">
        <v>1690.7149999999999</v>
      </c>
      <c r="O60" s="163">
        <v>1624.471</v>
      </c>
      <c r="P60" s="163">
        <v>1575.636</v>
      </c>
      <c r="Q60" s="163">
        <v>1604.519</v>
      </c>
      <c r="R60" s="163">
        <v>1616.7639999999999</v>
      </c>
      <c r="S60" s="163">
        <v>1658.4590000000001</v>
      </c>
      <c r="T60" s="163">
        <v>1751.5340000000001</v>
      </c>
      <c r="U60" s="163">
        <v>1915.3679999999999</v>
      </c>
      <c r="V60" s="163">
        <v>1980.759</v>
      </c>
      <c r="W60" s="163">
        <v>1950.87</v>
      </c>
      <c r="X60" s="163">
        <v>1901.039</v>
      </c>
      <c r="Y60" s="163">
        <v>1825.5119999999999</v>
      </c>
      <c r="Z60" s="163">
        <v>1698.366</v>
      </c>
      <c r="AA60" s="163">
        <v>1513.6189999999999</v>
      </c>
      <c r="AB60" s="306">
        <v>38933.042000000001</v>
      </c>
    </row>
    <row r="61" spans="1:40" ht="18" customHeight="1">
      <c r="B61" s="304" t="s">
        <v>98</v>
      </c>
      <c r="C61" s="307">
        <v>45719</v>
      </c>
      <c r="D61" s="163">
        <v>1077.22</v>
      </c>
      <c r="E61" s="163">
        <v>982.27300000000002</v>
      </c>
      <c r="F61" s="163">
        <v>947.71299999999997</v>
      </c>
      <c r="G61" s="163">
        <v>969.95899999999995</v>
      </c>
      <c r="H61" s="163">
        <v>1073.6310000000001</v>
      </c>
      <c r="I61" s="163">
        <v>1118.6310000000001</v>
      </c>
      <c r="J61" s="163">
        <v>1305.116</v>
      </c>
      <c r="K61" s="163">
        <v>1510.4159999999999</v>
      </c>
      <c r="L61" s="163">
        <v>1506.5540000000001</v>
      </c>
      <c r="M61" s="163">
        <v>1428.9860000000001</v>
      </c>
      <c r="N61" s="163">
        <v>1345.3119999999999</v>
      </c>
      <c r="O61" s="163">
        <v>1299.2170000000001</v>
      </c>
      <c r="P61" s="163">
        <v>1262.5440000000001</v>
      </c>
      <c r="Q61" s="163">
        <v>1294.45</v>
      </c>
      <c r="R61" s="163">
        <v>1313.4649999999999</v>
      </c>
      <c r="S61" s="163">
        <v>1362.077</v>
      </c>
      <c r="T61" s="163">
        <v>1513.9690000000001</v>
      </c>
      <c r="U61" s="163">
        <v>1701.4349999999999</v>
      </c>
      <c r="V61" s="163">
        <v>1719.9490000000001</v>
      </c>
      <c r="W61" s="163">
        <v>1705.058</v>
      </c>
      <c r="X61" s="163">
        <v>1665.008</v>
      </c>
      <c r="Y61" s="163">
        <v>1588.7950000000001</v>
      </c>
      <c r="Z61" s="163">
        <v>1462.1489999999999</v>
      </c>
      <c r="AA61" s="163">
        <v>1288.6389999999999</v>
      </c>
      <c r="AB61" s="306">
        <v>32442.566000000006</v>
      </c>
    </row>
    <row r="62" spans="1:40" ht="18" customHeight="1">
      <c r="B62" s="304" t="s">
        <v>99</v>
      </c>
      <c r="C62" s="307">
        <v>45755</v>
      </c>
      <c r="D62" s="163">
        <v>1073.575</v>
      </c>
      <c r="E62" s="163">
        <v>976.71699999999998</v>
      </c>
      <c r="F62" s="163">
        <v>925.39599999999996</v>
      </c>
      <c r="G62" s="163">
        <v>909.03300000000002</v>
      </c>
      <c r="H62" s="163">
        <v>940.61199999999997</v>
      </c>
      <c r="I62" s="163">
        <v>1046.8440000000001</v>
      </c>
      <c r="J62" s="163">
        <v>1271.8910000000001</v>
      </c>
      <c r="K62" s="163">
        <v>1508.3430000000001</v>
      </c>
      <c r="L62" s="163">
        <v>1497.9449999999999</v>
      </c>
      <c r="M62" s="163">
        <v>1392.8779999999999</v>
      </c>
      <c r="N62" s="163">
        <v>1313.2439999999999</v>
      </c>
      <c r="O62" s="163">
        <v>1291.338</v>
      </c>
      <c r="P62" s="163">
        <v>1260.1590000000001</v>
      </c>
      <c r="Q62" s="163">
        <v>1249.4100000000001</v>
      </c>
      <c r="R62" s="163">
        <v>1278.6410000000001</v>
      </c>
      <c r="S62" s="163">
        <v>1315.328</v>
      </c>
      <c r="T62" s="163">
        <v>1380.7719999999999</v>
      </c>
      <c r="U62" s="163">
        <v>1448.8420000000001</v>
      </c>
      <c r="V62" s="163">
        <v>1498.3620000000001</v>
      </c>
      <c r="W62" s="163">
        <v>1600.1210000000001</v>
      </c>
      <c r="X62" s="163">
        <v>1639.972</v>
      </c>
      <c r="Y62" s="163">
        <v>1555.817</v>
      </c>
      <c r="Z62" s="163">
        <v>1396.2190000000001</v>
      </c>
      <c r="AA62" s="163">
        <v>1240.742</v>
      </c>
      <c r="AB62" s="306">
        <v>31012.201000000005</v>
      </c>
    </row>
    <row r="63" spans="1:40" ht="18" customHeight="1">
      <c r="B63" s="304" t="s">
        <v>100</v>
      </c>
      <c r="C63" s="307">
        <v>45800</v>
      </c>
      <c r="D63" s="163">
        <v>872.02099999999996</v>
      </c>
      <c r="E63" s="163">
        <v>780.37400000000002</v>
      </c>
      <c r="F63" s="163">
        <v>735.90200000000004</v>
      </c>
      <c r="G63" s="163">
        <v>718.51599999999996</v>
      </c>
      <c r="H63" s="163">
        <v>746.66399999999999</v>
      </c>
      <c r="I63" s="163">
        <v>786.93399999999997</v>
      </c>
      <c r="J63" s="163">
        <v>939.923</v>
      </c>
      <c r="K63" s="163">
        <v>1163.605</v>
      </c>
      <c r="L63" s="163">
        <v>1235.3</v>
      </c>
      <c r="M63" s="163">
        <v>1252.1659999999999</v>
      </c>
      <c r="N63" s="163">
        <v>1230.46</v>
      </c>
      <c r="O63" s="163">
        <v>1279.3610000000001</v>
      </c>
      <c r="P63" s="163">
        <v>1292.4090000000001</v>
      </c>
      <c r="Q63" s="163">
        <v>1278.893</v>
      </c>
      <c r="R63" s="163">
        <v>1316.9159999999999</v>
      </c>
      <c r="S63" s="163">
        <v>1286.9190000000001</v>
      </c>
      <c r="T63" s="163">
        <v>1252.492</v>
      </c>
      <c r="U63" s="163">
        <v>1245.53</v>
      </c>
      <c r="V63" s="163">
        <v>1234.4059999999999</v>
      </c>
      <c r="W63" s="163">
        <v>1275.7380000000001</v>
      </c>
      <c r="X63" s="163">
        <v>1331.5540000000001</v>
      </c>
      <c r="Y63" s="163">
        <v>1301.444</v>
      </c>
      <c r="Z63" s="163">
        <v>1176.0319999999999</v>
      </c>
      <c r="AA63" s="163">
        <v>1051.7429999999999</v>
      </c>
      <c r="AB63" s="306">
        <v>26785.301999999996</v>
      </c>
    </row>
    <row r="64" spans="1:40" ht="18" customHeight="1">
      <c r="B64" s="304" t="s">
        <v>101</v>
      </c>
      <c r="C64" s="307">
        <v>45834</v>
      </c>
      <c r="D64" s="163">
        <v>1007.4</v>
      </c>
      <c r="E64" s="163">
        <v>902.37900000000002</v>
      </c>
      <c r="F64" s="163">
        <v>851.03700000000003</v>
      </c>
      <c r="G64" s="163">
        <v>830.42399999999998</v>
      </c>
      <c r="H64" s="163">
        <v>834.072</v>
      </c>
      <c r="I64" s="163">
        <v>852.70600000000002</v>
      </c>
      <c r="J64" s="163">
        <v>978.33900000000006</v>
      </c>
      <c r="K64" s="163">
        <v>1156.95</v>
      </c>
      <c r="L64" s="163">
        <v>1192.3050000000001</v>
      </c>
      <c r="M64" s="163">
        <v>1186.75</v>
      </c>
      <c r="N64" s="163">
        <v>1173.144</v>
      </c>
      <c r="O64" s="163">
        <v>1204.2950000000001</v>
      </c>
      <c r="P64" s="163">
        <v>1224.057</v>
      </c>
      <c r="Q64" s="163">
        <v>1237</v>
      </c>
      <c r="R64" s="163">
        <v>1302.2729999999999</v>
      </c>
      <c r="S64" s="163">
        <v>1321.8530000000001</v>
      </c>
      <c r="T64" s="163">
        <v>1352.7470000000001</v>
      </c>
      <c r="U64" s="163">
        <v>1377.8389999999999</v>
      </c>
      <c r="V64" s="163">
        <v>1408.6189999999999</v>
      </c>
      <c r="W64" s="163">
        <v>1420.8520000000001</v>
      </c>
      <c r="X64" s="163">
        <v>1417.866</v>
      </c>
      <c r="Y64" s="163">
        <v>1457.8969999999999</v>
      </c>
      <c r="Z64" s="163">
        <v>1357.825</v>
      </c>
      <c r="AA64" s="163">
        <v>1201.903</v>
      </c>
      <c r="AB64" s="306">
        <v>28250.531999999999</v>
      </c>
    </row>
    <row r="65" spans="1:40" ht="18" customHeight="1">
      <c r="B65" s="304" t="s">
        <v>102</v>
      </c>
      <c r="C65" s="307">
        <v>45863</v>
      </c>
      <c r="D65" s="163">
        <v>1042.989</v>
      </c>
      <c r="E65" s="163">
        <v>933.61800000000005</v>
      </c>
      <c r="F65" s="163">
        <v>868.596</v>
      </c>
      <c r="G65" s="163">
        <v>841.6</v>
      </c>
      <c r="H65" s="163">
        <v>853.86900000000003</v>
      </c>
      <c r="I65" s="163">
        <v>878.34</v>
      </c>
      <c r="J65" s="163">
        <v>989.41600000000005</v>
      </c>
      <c r="K65" s="163">
        <v>1159.748</v>
      </c>
      <c r="L65" s="163">
        <v>1194.6320000000001</v>
      </c>
      <c r="M65" s="163">
        <v>1199.7719999999999</v>
      </c>
      <c r="N65" s="163">
        <v>1197.3240000000001</v>
      </c>
      <c r="O65" s="163">
        <v>1240.143</v>
      </c>
      <c r="P65" s="163">
        <v>1268.3240000000001</v>
      </c>
      <c r="Q65" s="163">
        <v>1295.08</v>
      </c>
      <c r="R65" s="163">
        <v>1357.5229999999999</v>
      </c>
      <c r="S65" s="163">
        <v>1384.896</v>
      </c>
      <c r="T65" s="163">
        <v>1421.4179999999999</v>
      </c>
      <c r="U65" s="163">
        <v>1458.6089999999999</v>
      </c>
      <c r="V65" s="163">
        <v>1510.356</v>
      </c>
      <c r="W65" s="163">
        <v>1497.0730000000001</v>
      </c>
      <c r="X65" s="163">
        <v>1503.1120000000001</v>
      </c>
      <c r="Y65" s="163">
        <v>1487.796</v>
      </c>
      <c r="Z65" s="163">
        <v>1362.633</v>
      </c>
      <c r="AA65" s="163">
        <v>1225.077</v>
      </c>
      <c r="AB65" s="306">
        <v>29171.944000000003</v>
      </c>
    </row>
    <row r="66" spans="1:40" ht="18" customHeight="1">
      <c r="B66" s="304" t="s">
        <v>103</v>
      </c>
      <c r="C66" s="307">
        <v>45883</v>
      </c>
      <c r="D66" s="163">
        <v>1029.6590000000001</v>
      </c>
      <c r="E66" s="163">
        <v>927.13099999999997</v>
      </c>
      <c r="F66" s="163">
        <v>879.56100000000004</v>
      </c>
      <c r="G66" s="163">
        <v>853.14099999999996</v>
      </c>
      <c r="H66" s="163">
        <v>863.82500000000005</v>
      </c>
      <c r="I66" s="163">
        <v>891.71400000000006</v>
      </c>
      <c r="J66" s="163">
        <v>978.39099999999996</v>
      </c>
      <c r="K66" s="163">
        <v>1138.9369999999999</v>
      </c>
      <c r="L66" s="163">
        <v>1175.4829999999999</v>
      </c>
      <c r="M66" s="163">
        <v>1167.98</v>
      </c>
      <c r="N66" s="163">
        <v>1142.3989999999999</v>
      </c>
      <c r="O66" s="163">
        <v>1172.9000000000001</v>
      </c>
      <c r="P66" s="163">
        <v>1202.3710000000001</v>
      </c>
      <c r="Q66" s="163">
        <v>1248.951</v>
      </c>
      <c r="R66" s="163">
        <v>1317.183</v>
      </c>
      <c r="S66" s="163">
        <v>1339.65</v>
      </c>
      <c r="T66" s="163">
        <v>1358.1030000000001</v>
      </c>
      <c r="U66" s="163">
        <v>1385.1949999999999</v>
      </c>
      <c r="V66" s="163">
        <v>1407.21</v>
      </c>
      <c r="W66" s="163">
        <v>1406.6469999999999</v>
      </c>
      <c r="X66" s="163">
        <v>1451.06</v>
      </c>
      <c r="Y66" s="163">
        <v>1397.6320000000001</v>
      </c>
      <c r="Z66" s="163">
        <v>1267.606</v>
      </c>
      <c r="AA66" s="163">
        <v>1139.1210000000001</v>
      </c>
      <c r="AB66" s="306">
        <v>28141.850000000002</v>
      </c>
    </row>
    <row r="67" spans="1:40" ht="18" customHeight="1">
      <c r="B67" s="304" t="s">
        <v>104</v>
      </c>
      <c r="C67" s="307">
        <v>45910</v>
      </c>
      <c r="D67" s="163">
        <v>907.32500000000005</v>
      </c>
      <c r="E67" s="163">
        <v>823.83600000000001</v>
      </c>
      <c r="F67" s="163">
        <v>788.08100000000002</v>
      </c>
      <c r="G67" s="163">
        <v>778.62900000000002</v>
      </c>
      <c r="H67" s="163">
        <v>793.32299999999998</v>
      </c>
      <c r="I67" s="163">
        <v>853.48900000000003</v>
      </c>
      <c r="J67" s="163">
        <v>991.26</v>
      </c>
      <c r="K67" s="163">
        <v>1177.5060000000001</v>
      </c>
      <c r="L67" s="163">
        <v>1237.9559999999999</v>
      </c>
      <c r="M67" s="163">
        <v>1219.499</v>
      </c>
      <c r="N67" s="163">
        <v>1211.97</v>
      </c>
      <c r="O67" s="163">
        <v>1252.962</v>
      </c>
      <c r="P67" s="163">
        <v>1276.4110000000001</v>
      </c>
      <c r="Q67" s="163">
        <v>1287.4670000000001</v>
      </c>
      <c r="R67" s="163">
        <v>1336.357</v>
      </c>
      <c r="S67" s="163">
        <v>1319.8510000000001</v>
      </c>
      <c r="T67" s="163">
        <v>1305.845</v>
      </c>
      <c r="U67" s="163">
        <v>1283.7809999999999</v>
      </c>
      <c r="V67" s="163">
        <v>1284.8389999999999</v>
      </c>
      <c r="W67" s="163">
        <v>1350.722</v>
      </c>
      <c r="X67" s="163">
        <v>1330.519</v>
      </c>
      <c r="Y67" s="163">
        <v>1243.0840000000001</v>
      </c>
      <c r="Z67" s="163">
        <v>1105.797</v>
      </c>
      <c r="AA67" s="163">
        <v>982.98099999999999</v>
      </c>
      <c r="AB67" s="306">
        <v>27143.489999999998</v>
      </c>
    </row>
    <row r="68" spans="1:40" ht="18" customHeight="1">
      <c r="B68" s="304" t="s">
        <v>105</v>
      </c>
      <c r="C68" s="307">
        <v>45933</v>
      </c>
      <c r="D68" s="163">
        <v>991.93399999999997</v>
      </c>
      <c r="E68" s="163">
        <v>889.60900000000004</v>
      </c>
      <c r="F68" s="163">
        <v>845.07100000000003</v>
      </c>
      <c r="G68" s="163">
        <v>827.07500000000005</v>
      </c>
      <c r="H68" s="163">
        <v>848.30100000000004</v>
      </c>
      <c r="I68" s="163">
        <v>953.78499999999997</v>
      </c>
      <c r="J68" s="163">
        <v>1184.452</v>
      </c>
      <c r="K68" s="163">
        <v>1454.7739999999999</v>
      </c>
      <c r="L68" s="163">
        <v>1545.9010000000001</v>
      </c>
      <c r="M68" s="163">
        <v>1550.3679999999999</v>
      </c>
      <c r="N68" s="163">
        <v>1506.2950000000001</v>
      </c>
      <c r="O68" s="163">
        <v>1499.0989999999999</v>
      </c>
      <c r="P68" s="163">
        <v>1473.951</v>
      </c>
      <c r="Q68" s="163">
        <v>1479.28</v>
      </c>
      <c r="R68" s="163">
        <v>1555.0070000000001</v>
      </c>
      <c r="S68" s="163">
        <v>1562.415</v>
      </c>
      <c r="T68" s="163">
        <v>1567.893</v>
      </c>
      <c r="U68" s="163">
        <v>1564.902</v>
      </c>
      <c r="V68" s="163">
        <v>1625.037</v>
      </c>
      <c r="W68" s="163">
        <v>1652.136</v>
      </c>
      <c r="X68" s="163">
        <v>1590.1690000000001</v>
      </c>
      <c r="Y68" s="163">
        <v>1497.559</v>
      </c>
      <c r="Z68" s="163">
        <v>1353.0830000000001</v>
      </c>
      <c r="AA68" s="163">
        <v>1208.248</v>
      </c>
      <c r="AB68" s="306">
        <v>32226.344000000001</v>
      </c>
    </row>
    <row r="69" spans="1:40" ht="18" customHeight="1">
      <c r="B69" s="304" t="s">
        <v>106</v>
      </c>
      <c r="C69" s="307">
        <v>45985</v>
      </c>
      <c r="D69" s="163">
        <v>1116.2470000000001</v>
      </c>
      <c r="E69" s="163">
        <v>1025.742</v>
      </c>
      <c r="F69" s="163">
        <v>987.13499999999999</v>
      </c>
      <c r="G69" s="163">
        <v>983.93600000000004</v>
      </c>
      <c r="H69" s="163">
        <v>1021.436</v>
      </c>
      <c r="I69" s="163">
        <v>1141.018</v>
      </c>
      <c r="J69" s="163">
        <v>1394.568</v>
      </c>
      <c r="K69" s="163">
        <v>1644.1010000000001</v>
      </c>
      <c r="L69" s="163">
        <v>1738.1690000000001</v>
      </c>
      <c r="M69" s="163">
        <v>1760.432</v>
      </c>
      <c r="N69" s="163">
        <v>1765.7049999999999</v>
      </c>
      <c r="O69" s="163">
        <v>1752.875</v>
      </c>
      <c r="P69" s="163">
        <v>1738.86</v>
      </c>
      <c r="Q69" s="163">
        <v>1796.2449999999999</v>
      </c>
      <c r="R69" s="163">
        <v>1816.8019999999999</v>
      </c>
      <c r="S69" s="163">
        <v>1811.4059999999999</v>
      </c>
      <c r="T69" s="163">
        <v>1839.799</v>
      </c>
      <c r="U69" s="163">
        <v>1821.039</v>
      </c>
      <c r="V69" s="163">
        <v>1754.2550000000001</v>
      </c>
      <c r="W69" s="163">
        <v>1700.896</v>
      </c>
      <c r="X69" s="163">
        <v>1649.0070000000001</v>
      </c>
      <c r="Y69" s="163">
        <v>1557.56</v>
      </c>
      <c r="Z69" s="163">
        <v>1424.694</v>
      </c>
      <c r="AA69" s="163">
        <v>1252.67</v>
      </c>
      <c r="AB69" s="306">
        <v>36494.597000000002</v>
      </c>
    </row>
    <row r="70" spans="1:40" ht="18" customHeight="1" thickBot="1">
      <c r="B70" s="308" t="s">
        <v>107</v>
      </c>
      <c r="C70" s="309">
        <v>46021</v>
      </c>
      <c r="D70" s="310">
        <v>1436.008</v>
      </c>
      <c r="E70" s="310">
        <v>1310.587</v>
      </c>
      <c r="F70" s="310">
        <v>1254.3330000000001</v>
      </c>
      <c r="G70" s="310">
        <v>1226.527</v>
      </c>
      <c r="H70" s="310">
        <v>1258.825</v>
      </c>
      <c r="I70" s="310">
        <v>1370.162</v>
      </c>
      <c r="J70" s="310">
        <v>1619.672</v>
      </c>
      <c r="K70" s="310">
        <v>1888.432</v>
      </c>
      <c r="L70" s="310">
        <v>2029.325</v>
      </c>
      <c r="M70" s="310">
        <v>2025.2239999999999</v>
      </c>
      <c r="N70" s="310">
        <v>1970.6320000000001</v>
      </c>
      <c r="O70" s="310">
        <v>1939.24</v>
      </c>
      <c r="P70" s="310">
        <v>1895.1210000000001</v>
      </c>
      <c r="Q70" s="310">
        <v>1930.585</v>
      </c>
      <c r="R70" s="310">
        <v>1960.296</v>
      </c>
      <c r="S70" s="310">
        <v>2005.0509999999999</v>
      </c>
      <c r="T70" s="310">
        <v>2093.741</v>
      </c>
      <c r="U70" s="310">
        <v>2144.018</v>
      </c>
      <c r="V70" s="310">
        <v>2097.5920000000001</v>
      </c>
      <c r="W70" s="310">
        <v>2056.904</v>
      </c>
      <c r="X70" s="310">
        <v>2020.4649999999999</v>
      </c>
      <c r="Y70" s="310">
        <v>1951.5170000000001</v>
      </c>
      <c r="Z70" s="310">
        <v>1867.441</v>
      </c>
      <c r="AA70" s="310">
        <v>1699.6379999999999</v>
      </c>
      <c r="AB70" s="311">
        <v>43051.335999999996</v>
      </c>
    </row>
    <row r="71" spans="1:40" ht="9.9499999999999993" customHeight="1"/>
    <row r="72" spans="1:40" ht="9.9499999999999993" customHeight="1">
      <c r="U72" s="296" t="s">
        <v>0</v>
      </c>
    </row>
    <row r="73" spans="1:40" ht="9.9499999999999993" customHeight="1"/>
    <row r="74" spans="1:40" ht="18" customHeight="1">
      <c r="A74" s="297"/>
      <c r="B74" s="298" t="s">
        <v>180</v>
      </c>
      <c r="AN74" s="298"/>
    </row>
    <row r="75" spans="1:40" ht="18" customHeight="1" thickBot="1">
      <c r="A75" s="297"/>
      <c r="B75" s="149"/>
      <c r="AB75" s="299" t="s">
        <v>95</v>
      </c>
    </row>
    <row r="76" spans="1:40" ht="18" customHeight="1">
      <c r="B76" s="300"/>
      <c r="C76" s="301"/>
      <c r="D76" s="302">
        <v>1</v>
      </c>
      <c r="E76" s="302">
        <v>2</v>
      </c>
      <c r="F76" s="302">
        <v>3</v>
      </c>
      <c r="G76" s="302">
        <v>4</v>
      </c>
      <c r="H76" s="302">
        <v>5</v>
      </c>
      <c r="I76" s="302">
        <v>6</v>
      </c>
      <c r="J76" s="302">
        <v>7</v>
      </c>
      <c r="K76" s="302">
        <v>8</v>
      </c>
      <c r="L76" s="302">
        <v>9</v>
      </c>
      <c r="M76" s="302">
        <v>10</v>
      </c>
      <c r="N76" s="302">
        <v>11</v>
      </c>
      <c r="O76" s="302">
        <v>12</v>
      </c>
      <c r="P76" s="302">
        <v>13</v>
      </c>
      <c r="Q76" s="302">
        <v>14</v>
      </c>
      <c r="R76" s="302">
        <v>15</v>
      </c>
      <c r="S76" s="302">
        <v>16</v>
      </c>
      <c r="T76" s="302">
        <v>17</v>
      </c>
      <c r="U76" s="302">
        <v>18</v>
      </c>
      <c r="V76" s="302">
        <v>19</v>
      </c>
      <c r="W76" s="302">
        <v>20</v>
      </c>
      <c r="X76" s="302">
        <v>21</v>
      </c>
      <c r="Y76" s="302">
        <v>22</v>
      </c>
      <c r="Z76" s="302">
        <v>23</v>
      </c>
      <c r="AA76" s="302">
        <v>24</v>
      </c>
      <c r="AB76" s="303" t="s">
        <v>176</v>
      </c>
    </row>
    <row r="77" spans="1:40" ht="18" customHeight="1">
      <c r="B77" s="304" t="s">
        <v>96</v>
      </c>
      <c r="C77" s="305">
        <v>45683</v>
      </c>
      <c r="D77" s="159">
        <v>1085.2629999999999</v>
      </c>
      <c r="E77" s="163">
        <v>985.28499999999997</v>
      </c>
      <c r="F77" s="163">
        <v>930.09100000000001</v>
      </c>
      <c r="G77" s="163">
        <v>906.35799999999995</v>
      </c>
      <c r="H77" s="163">
        <v>912.43100000000004</v>
      </c>
      <c r="I77" s="163">
        <v>957.76900000000001</v>
      </c>
      <c r="J77" s="163">
        <v>1045.181</v>
      </c>
      <c r="K77" s="163">
        <v>1172.883</v>
      </c>
      <c r="L77" s="163">
        <v>1330.213</v>
      </c>
      <c r="M77" s="163">
        <v>1409.0329999999999</v>
      </c>
      <c r="N77" s="163">
        <v>1408.0920000000001</v>
      </c>
      <c r="O77" s="163">
        <v>1351.577</v>
      </c>
      <c r="P77" s="163">
        <v>1274.02</v>
      </c>
      <c r="Q77" s="163">
        <v>1254.2619999999999</v>
      </c>
      <c r="R77" s="163">
        <v>1262.6690000000001</v>
      </c>
      <c r="S77" s="163">
        <v>1327.894</v>
      </c>
      <c r="T77" s="163">
        <v>1448.27</v>
      </c>
      <c r="U77" s="163">
        <v>1584.95</v>
      </c>
      <c r="V77" s="163">
        <v>1570.1079999999999</v>
      </c>
      <c r="W77" s="163">
        <v>1541.5419999999999</v>
      </c>
      <c r="X77" s="163">
        <v>1495.94</v>
      </c>
      <c r="Y77" s="163">
        <v>1418.711</v>
      </c>
      <c r="Z77" s="163">
        <v>1292.9649999999999</v>
      </c>
      <c r="AA77" s="163">
        <v>1129.69</v>
      </c>
      <c r="AB77" s="306">
        <v>30095.197</v>
      </c>
    </row>
    <row r="78" spans="1:40" ht="18" customHeight="1">
      <c r="B78" s="304" t="s">
        <v>97</v>
      </c>
      <c r="C78" s="307">
        <v>45689</v>
      </c>
      <c r="D78" s="163">
        <v>1043.7840000000001</v>
      </c>
      <c r="E78" s="163">
        <v>951.69399999999996</v>
      </c>
      <c r="F78" s="163">
        <v>899.78300000000002</v>
      </c>
      <c r="G78" s="163">
        <v>884.09</v>
      </c>
      <c r="H78" s="163">
        <v>895.67100000000005</v>
      </c>
      <c r="I78" s="163">
        <v>966.95100000000002</v>
      </c>
      <c r="J78" s="163">
        <v>1105.213</v>
      </c>
      <c r="K78" s="163">
        <v>1289.5899999999999</v>
      </c>
      <c r="L78" s="163">
        <v>1429.0150000000001</v>
      </c>
      <c r="M78" s="163">
        <v>1439.903</v>
      </c>
      <c r="N78" s="163">
        <v>1363.164</v>
      </c>
      <c r="O78" s="163">
        <v>1287.905</v>
      </c>
      <c r="P78" s="163">
        <v>1227.5319999999999</v>
      </c>
      <c r="Q78" s="163">
        <v>1252.5650000000001</v>
      </c>
      <c r="R78" s="163">
        <v>1288.3399999999999</v>
      </c>
      <c r="S78" s="163">
        <v>1356.066</v>
      </c>
      <c r="T78" s="163">
        <v>1444.2550000000001</v>
      </c>
      <c r="U78" s="163">
        <v>1589.5989999999999</v>
      </c>
      <c r="V78" s="163">
        <v>1590.4179999999999</v>
      </c>
      <c r="W78" s="163">
        <v>1539.8520000000001</v>
      </c>
      <c r="X78" s="163">
        <v>1489.8140000000001</v>
      </c>
      <c r="Y78" s="163">
        <v>1410.3969999999999</v>
      </c>
      <c r="Z78" s="163">
        <v>1321.925</v>
      </c>
      <c r="AA78" s="163">
        <v>1196.665</v>
      </c>
      <c r="AB78" s="306">
        <v>30264.190999999999</v>
      </c>
    </row>
    <row r="79" spans="1:40" ht="18" customHeight="1">
      <c r="B79" s="304" t="s">
        <v>98</v>
      </c>
      <c r="C79" s="307">
        <v>45746</v>
      </c>
      <c r="D79" s="163">
        <v>1010.037</v>
      </c>
      <c r="E79" s="163">
        <v>878.92200000000003</v>
      </c>
      <c r="F79" s="312">
        <v>0</v>
      </c>
      <c r="G79" s="163">
        <v>805.798</v>
      </c>
      <c r="H79" s="163">
        <v>788.29300000000001</v>
      </c>
      <c r="I79" s="163">
        <v>870.74900000000002</v>
      </c>
      <c r="J79" s="163">
        <v>1036.162</v>
      </c>
      <c r="K79" s="163">
        <v>1140.2760000000001</v>
      </c>
      <c r="L79" s="163">
        <v>1175.8420000000001</v>
      </c>
      <c r="M79" s="163">
        <v>1160.921</v>
      </c>
      <c r="N79" s="163">
        <v>1116.539</v>
      </c>
      <c r="O79" s="163">
        <v>1050.1220000000001</v>
      </c>
      <c r="P79" s="163">
        <v>1019.553</v>
      </c>
      <c r="Q79" s="163">
        <v>983.22400000000005</v>
      </c>
      <c r="R79" s="163">
        <v>954.62300000000005</v>
      </c>
      <c r="S79" s="163">
        <v>944.92600000000004</v>
      </c>
      <c r="T79" s="163">
        <v>969.56399999999996</v>
      </c>
      <c r="U79" s="163">
        <v>1018.509</v>
      </c>
      <c r="V79" s="163">
        <v>1099.3530000000001</v>
      </c>
      <c r="W79" s="163">
        <v>1243.441</v>
      </c>
      <c r="X79" s="163">
        <v>1288.942</v>
      </c>
      <c r="Y79" s="163">
        <v>1251.0319999999999</v>
      </c>
      <c r="Z79" s="163">
        <v>1173.6400000000001</v>
      </c>
      <c r="AA79" s="163">
        <v>1043.221</v>
      </c>
      <c r="AB79" s="306">
        <v>24023.688999999995</v>
      </c>
    </row>
    <row r="80" spans="1:40" ht="18" customHeight="1">
      <c r="B80" s="304" t="s">
        <v>99</v>
      </c>
      <c r="C80" s="307">
        <v>45767</v>
      </c>
      <c r="D80" s="163">
        <v>876.32399999999996</v>
      </c>
      <c r="E80" s="163">
        <v>763.05399999999997</v>
      </c>
      <c r="F80" s="163">
        <v>699.07799999999997</v>
      </c>
      <c r="G80" s="163">
        <v>675.94799999999998</v>
      </c>
      <c r="H80" s="163">
        <v>690.16</v>
      </c>
      <c r="I80" s="163">
        <v>726.52300000000002</v>
      </c>
      <c r="J80" s="163">
        <v>773.48299999999995</v>
      </c>
      <c r="K80" s="163">
        <v>898.03499999999997</v>
      </c>
      <c r="L80" s="163">
        <v>967.56600000000003</v>
      </c>
      <c r="M80" s="163">
        <v>963.51199999999994</v>
      </c>
      <c r="N80" s="163">
        <v>888.87599999999998</v>
      </c>
      <c r="O80" s="163">
        <v>807.64599999999996</v>
      </c>
      <c r="P80" s="163">
        <v>739.82899999999995</v>
      </c>
      <c r="Q80" s="163">
        <v>691.73299999999995</v>
      </c>
      <c r="R80" s="163">
        <v>652.98900000000003</v>
      </c>
      <c r="S80" s="163">
        <v>663.69299999999998</v>
      </c>
      <c r="T80" s="163">
        <v>731.40800000000002</v>
      </c>
      <c r="U80" s="163">
        <v>828.26499999999999</v>
      </c>
      <c r="V80" s="163">
        <v>928.245</v>
      </c>
      <c r="W80" s="163">
        <v>1069.671</v>
      </c>
      <c r="X80" s="163">
        <v>1210.366</v>
      </c>
      <c r="Y80" s="163">
        <v>1163.7239999999999</v>
      </c>
      <c r="Z80" s="163">
        <v>1042.1949999999999</v>
      </c>
      <c r="AA80" s="163">
        <v>889.30499999999995</v>
      </c>
      <c r="AB80" s="306">
        <v>20341.627999999997</v>
      </c>
    </row>
    <row r="81" spans="2:28" ht="18" customHeight="1">
      <c r="B81" s="304" t="s">
        <v>100</v>
      </c>
      <c r="C81" s="307">
        <v>45778</v>
      </c>
      <c r="D81" s="163">
        <v>844.84900000000005</v>
      </c>
      <c r="E81" s="163">
        <v>750.72500000000002</v>
      </c>
      <c r="F81" s="163">
        <v>699.23</v>
      </c>
      <c r="G81" s="163">
        <v>674.50199999999995</v>
      </c>
      <c r="H81" s="163">
        <v>683.98599999999999</v>
      </c>
      <c r="I81" s="163">
        <v>711.226</v>
      </c>
      <c r="J81" s="163">
        <v>744.32500000000005</v>
      </c>
      <c r="K81" s="163">
        <v>823.81799999999998</v>
      </c>
      <c r="L81" s="163">
        <v>850.29399999999998</v>
      </c>
      <c r="M81" s="163">
        <v>844.101</v>
      </c>
      <c r="N81" s="163">
        <v>773.35799999999995</v>
      </c>
      <c r="O81" s="163">
        <v>696.40800000000002</v>
      </c>
      <c r="P81" s="163">
        <v>630.57299999999998</v>
      </c>
      <c r="Q81" s="163">
        <v>591.49099999999999</v>
      </c>
      <c r="R81" s="163">
        <v>600.15499999999997</v>
      </c>
      <c r="S81" s="163">
        <v>593.072</v>
      </c>
      <c r="T81" s="163">
        <v>633.25099999999998</v>
      </c>
      <c r="U81" s="163">
        <v>699.98900000000003</v>
      </c>
      <c r="V81" s="163">
        <v>803.85900000000004</v>
      </c>
      <c r="W81" s="163">
        <v>925.69799999999998</v>
      </c>
      <c r="X81" s="163">
        <v>1106.7090000000001</v>
      </c>
      <c r="Y81" s="163">
        <v>1112.636</v>
      </c>
      <c r="Z81" s="163">
        <v>1015.9829999999999</v>
      </c>
      <c r="AA81" s="163">
        <v>893.13699999999994</v>
      </c>
      <c r="AB81" s="306">
        <v>18703.375</v>
      </c>
    </row>
    <row r="82" spans="2:28" ht="18" customHeight="1">
      <c r="B82" s="304" t="s">
        <v>101</v>
      </c>
      <c r="C82" s="307">
        <v>45809</v>
      </c>
      <c r="D82" s="163">
        <v>833.80899999999997</v>
      </c>
      <c r="E82" s="163">
        <v>738.33799999999997</v>
      </c>
      <c r="F82" s="163">
        <v>689.45899999999995</v>
      </c>
      <c r="G82" s="163">
        <v>668.11699999999996</v>
      </c>
      <c r="H82" s="163">
        <v>674.84900000000005</v>
      </c>
      <c r="I82" s="163">
        <v>661.30100000000004</v>
      </c>
      <c r="J82" s="163">
        <v>697.92499999999995</v>
      </c>
      <c r="K82" s="163">
        <v>772.69100000000003</v>
      </c>
      <c r="L82" s="163">
        <v>829.69899999999996</v>
      </c>
      <c r="M82" s="163">
        <v>848.33199999999999</v>
      </c>
      <c r="N82" s="163">
        <v>825.51900000000001</v>
      </c>
      <c r="O82" s="163">
        <v>793.90700000000004</v>
      </c>
      <c r="P82" s="163">
        <v>760.56899999999996</v>
      </c>
      <c r="Q82" s="163">
        <v>736.93799999999999</v>
      </c>
      <c r="R82" s="163">
        <v>723.90099999999995</v>
      </c>
      <c r="S82" s="163">
        <v>747.274</v>
      </c>
      <c r="T82" s="163">
        <v>795.57100000000003</v>
      </c>
      <c r="U82" s="163">
        <v>874.91899999999998</v>
      </c>
      <c r="V82" s="163">
        <v>960.03499999999997</v>
      </c>
      <c r="W82" s="163">
        <v>1032.4259999999999</v>
      </c>
      <c r="X82" s="163">
        <v>1147.145</v>
      </c>
      <c r="Y82" s="163">
        <v>1205.1590000000001</v>
      </c>
      <c r="Z82" s="163">
        <v>1082.769</v>
      </c>
      <c r="AA82" s="163">
        <v>915.04300000000001</v>
      </c>
      <c r="AB82" s="306">
        <v>20015.695</v>
      </c>
    </row>
    <row r="83" spans="2:28" ht="18" customHeight="1">
      <c r="B83" s="304" t="s">
        <v>102</v>
      </c>
      <c r="C83" s="307">
        <v>45851</v>
      </c>
      <c r="D83" s="163">
        <v>868.80499999999995</v>
      </c>
      <c r="E83" s="163">
        <v>794.67899999999997</v>
      </c>
      <c r="F83" s="163">
        <v>751.06700000000001</v>
      </c>
      <c r="G83" s="163">
        <v>730.85599999999999</v>
      </c>
      <c r="H83" s="163">
        <v>736.649</v>
      </c>
      <c r="I83" s="163">
        <v>718.447</v>
      </c>
      <c r="J83" s="163">
        <v>739.86500000000001</v>
      </c>
      <c r="K83" s="163">
        <v>801.35199999999998</v>
      </c>
      <c r="L83" s="163">
        <v>841.84100000000001</v>
      </c>
      <c r="M83" s="163">
        <v>860.65700000000004</v>
      </c>
      <c r="N83" s="163">
        <v>853.57799999999997</v>
      </c>
      <c r="O83" s="163">
        <v>841.80700000000002</v>
      </c>
      <c r="P83" s="163">
        <v>829.66200000000003</v>
      </c>
      <c r="Q83" s="163">
        <v>830.29</v>
      </c>
      <c r="R83" s="163">
        <v>838.97799999999995</v>
      </c>
      <c r="S83" s="163">
        <v>871.52599999999995</v>
      </c>
      <c r="T83" s="163">
        <v>929.34900000000005</v>
      </c>
      <c r="U83" s="163">
        <v>1013.313</v>
      </c>
      <c r="V83" s="163">
        <v>1067.306</v>
      </c>
      <c r="W83" s="163">
        <v>1110.6320000000001</v>
      </c>
      <c r="X83" s="163">
        <v>1164.6780000000001</v>
      </c>
      <c r="Y83" s="163">
        <v>1217.6980000000001</v>
      </c>
      <c r="Z83" s="163">
        <v>1146.1020000000001</v>
      </c>
      <c r="AA83" s="163">
        <v>1016.365</v>
      </c>
      <c r="AB83" s="306">
        <v>21575.502</v>
      </c>
    </row>
    <row r="84" spans="2:28" ht="18" customHeight="1">
      <c r="B84" s="304" t="s">
        <v>103</v>
      </c>
      <c r="C84" s="307">
        <v>45893</v>
      </c>
      <c r="D84" s="163">
        <v>856.57799999999997</v>
      </c>
      <c r="E84" s="163">
        <v>784.48099999999999</v>
      </c>
      <c r="F84" s="163">
        <v>742.15200000000004</v>
      </c>
      <c r="G84" s="163">
        <v>721.226</v>
      </c>
      <c r="H84" s="163">
        <v>722.245</v>
      </c>
      <c r="I84" s="163">
        <v>728.697</v>
      </c>
      <c r="J84" s="163">
        <v>747.42499999999995</v>
      </c>
      <c r="K84" s="163">
        <v>831.64099999999996</v>
      </c>
      <c r="L84" s="163">
        <v>922.88699999999994</v>
      </c>
      <c r="M84" s="163">
        <v>985.26300000000003</v>
      </c>
      <c r="N84" s="163">
        <v>984.976</v>
      </c>
      <c r="O84" s="163">
        <v>959.87599999999998</v>
      </c>
      <c r="P84" s="163">
        <v>916.73099999999999</v>
      </c>
      <c r="Q84" s="163">
        <v>876.91499999999996</v>
      </c>
      <c r="R84" s="163">
        <v>817.66099999999994</v>
      </c>
      <c r="S84" s="163">
        <v>816.63199999999995</v>
      </c>
      <c r="T84" s="163">
        <v>851.98</v>
      </c>
      <c r="U84" s="163">
        <v>922.77</v>
      </c>
      <c r="V84" s="163">
        <v>1013.669</v>
      </c>
      <c r="W84" s="163">
        <v>1118.001</v>
      </c>
      <c r="X84" s="163">
        <v>1209.5409999999999</v>
      </c>
      <c r="Y84" s="163">
        <v>1149.326</v>
      </c>
      <c r="Z84" s="163">
        <v>1038.5070000000001</v>
      </c>
      <c r="AA84" s="163">
        <v>912.601</v>
      </c>
      <c r="AB84" s="306">
        <v>21631.781000000003</v>
      </c>
    </row>
    <row r="85" spans="2:28" ht="18" customHeight="1">
      <c r="B85" s="304" t="s">
        <v>104</v>
      </c>
      <c r="C85" s="307">
        <v>45921</v>
      </c>
      <c r="D85" s="163">
        <v>837.37699999999995</v>
      </c>
      <c r="E85" s="163">
        <v>773.58199999999999</v>
      </c>
      <c r="F85" s="163">
        <v>738.91399999999999</v>
      </c>
      <c r="G85" s="163">
        <v>713.31600000000003</v>
      </c>
      <c r="H85" s="163">
        <v>717.16399999999999</v>
      </c>
      <c r="I85" s="163">
        <v>745.79300000000001</v>
      </c>
      <c r="J85" s="163">
        <v>781.10599999999999</v>
      </c>
      <c r="K85" s="163">
        <v>861.26900000000001</v>
      </c>
      <c r="L85" s="163">
        <v>893.94399999999996</v>
      </c>
      <c r="M85" s="163">
        <v>868.80799999999999</v>
      </c>
      <c r="N85" s="163">
        <v>817.79899999999998</v>
      </c>
      <c r="O85" s="163">
        <v>776.33600000000001</v>
      </c>
      <c r="P85" s="163">
        <v>751.72500000000002</v>
      </c>
      <c r="Q85" s="163">
        <v>740.18100000000004</v>
      </c>
      <c r="R85" s="163">
        <v>742.84900000000005</v>
      </c>
      <c r="S85" s="163">
        <v>793.14499999999998</v>
      </c>
      <c r="T85" s="163">
        <v>883.76400000000001</v>
      </c>
      <c r="U85" s="163">
        <v>1004.348</v>
      </c>
      <c r="V85" s="163">
        <v>1108.7370000000001</v>
      </c>
      <c r="W85" s="163">
        <v>1236.549</v>
      </c>
      <c r="X85" s="163">
        <v>1222.884</v>
      </c>
      <c r="Y85" s="163">
        <v>1142.653</v>
      </c>
      <c r="Z85" s="163">
        <v>1017.57</v>
      </c>
      <c r="AA85" s="163">
        <v>891.89099999999996</v>
      </c>
      <c r="AB85" s="306">
        <v>21061.703999999994</v>
      </c>
    </row>
    <row r="86" spans="2:28" ht="18" customHeight="1">
      <c r="B86" s="304" t="s">
        <v>105</v>
      </c>
      <c r="C86" s="307">
        <v>45942</v>
      </c>
      <c r="D86" s="163">
        <v>916.41899999999998</v>
      </c>
      <c r="E86" s="163">
        <v>828.98599999999999</v>
      </c>
      <c r="F86" s="163">
        <v>773.45399999999995</v>
      </c>
      <c r="G86" s="163">
        <v>746.35199999999998</v>
      </c>
      <c r="H86" s="163">
        <v>749.35699999999997</v>
      </c>
      <c r="I86" s="163">
        <v>790.62900000000002</v>
      </c>
      <c r="J86" s="163">
        <v>863.09699999999998</v>
      </c>
      <c r="K86" s="163">
        <v>961.55</v>
      </c>
      <c r="L86" s="163">
        <v>1050.9449999999999</v>
      </c>
      <c r="M86" s="163">
        <v>1063.9960000000001</v>
      </c>
      <c r="N86" s="163">
        <v>1035.6099999999999</v>
      </c>
      <c r="O86" s="163">
        <v>975.34199999999998</v>
      </c>
      <c r="P86" s="163">
        <v>948.03200000000004</v>
      </c>
      <c r="Q86" s="163">
        <v>925.23099999999999</v>
      </c>
      <c r="R86" s="163">
        <v>911.08900000000006</v>
      </c>
      <c r="S86" s="163">
        <v>947.63199999999995</v>
      </c>
      <c r="T86" s="163">
        <v>1029.895</v>
      </c>
      <c r="U86" s="163">
        <v>1156.3779999999999</v>
      </c>
      <c r="V86" s="163">
        <v>1342.221</v>
      </c>
      <c r="W86" s="163">
        <v>1415.4570000000001</v>
      </c>
      <c r="X86" s="163">
        <v>1389.0260000000001</v>
      </c>
      <c r="Y86" s="163">
        <v>1309.152</v>
      </c>
      <c r="Z86" s="163">
        <v>1172.336</v>
      </c>
      <c r="AA86" s="163">
        <v>1015.399</v>
      </c>
      <c r="AB86" s="306">
        <v>24317.584999999999</v>
      </c>
    </row>
    <row r="87" spans="2:28" ht="18" customHeight="1">
      <c r="B87" s="304" t="s">
        <v>106</v>
      </c>
      <c r="C87" s="307">
        <v>45963</v>
      </c>
      <c r="D87" s="163">
        <v>951.62</v>
      </c>
      <c r="E87" s="163">
        <v>878.87800000000004</v>
      </c>
      <c r="F87" s="163">
        <v>834.85900000000004</v>
      </c>
      <c r="G87" s="163">
        <v>815.08100000000002</v>
      </c>
      <c r="H87" s="163">
        <v>826.13800000000003</v>
      </c>
      <c r="I87" s="163">
        <v>876.03800000000001</v>
      </c>
      <c r="J87" s="163">
        <v>958.69299999999998</v>
      </c>
      <c r="K87" s="163">
        <v>1035.6089999999999</v>
      </c>
      <c r="L87" s="163">
        <v>1052.4770000000001</v>
      </c>
      <c r="M87" s="163">
        <v>1023.577</v>
      </c>
      <c r="N87" s="163">
        <v>974.00400000000002</v>
      </c>
      <c r="O87" s="163">
        <v>928.24300000000005</v>
      </c>
      <c r="P87" s="163">
        <v>924.36300000000006</v>
      </c>
      <c r="Q87" s="163">
        <v>942.49699999999996</v>
      </c>
      <c r="R87" s="163">
        <v>1016.612</v>
      </c>
      <c r="S87" s="163">
        <v>1138.5550000000001</v>
      </c>
      <c r="T87" s="163">
        <v>1318.8910000000001</v>
      </c>
      <c r="U87" s="163">
        <v>1471.288</v>
      </c>
      <c r="V87" s="163">
        <v>1454.425</v>
      </c>
      <c r="W87" s="163">
        <v>1417.0719999999999</v>
      </c>
      <c r="X87" s="163">
        <v>1357.8030000000001</v>
      </c>
      <c r="Y87" s="163">
        <v>1257.9480000000001</v>
      </c>
      <c r="Z87" s="163">
        <v>1130.7070000000001</v>
      </c>
      <c r="AA87" s="163">
        <v>992.26199999999994</v>
      </c>
      <c r="AB87" s="306">
        <v>25577.639999999996</v>
      </c>
    </row>
    <row r="88" spans="2:28" ht="18" customHeight="1" thickBot="1">
      <c r="B88" s="308" t="s">
        <v>107</v>
      </c>
      <c r="C88" s="309">
        <v>45998</v>
      </c>
      <c r="D88" s="310">
        <v>1072.4839999999999</v>
      </c>
      <c r="E88" s="310">
        <v>970.80700000000002</v>
      </c>
      <c r="F88" s="310">
        <v>916.90499999999997</v>
      </c>
      <c r="G88" s="310">
        <v>886.34799999999996</v>
      </c>
      <c r="H88" s="310">
        <v>894.19100000000003</v>
      </c>
      <c r="I88" s="310">
        <v>938.649</v>
      </c>
      <c r="J88" s="310">
        <v>1025.1869999999999</v>
      </c>
      <c r="K88" s="310">
        <v>1138.252</v>
      </c>
      <c r="L88" s="310">
        <v>1286.53</v>
      </c>
      <c r="M88" s="310">
        <v>1373.7470000000001</v>
      </c>
      <c r="N88" s="310">
        <v>1403.308</v>
      </c>
      <c r="O88" s="310">
        <v>1414.364</v>
      </c>
      <c r="P88" s="310">
        <v>1433.8630000000001</v>
      </c>
      <c r="Q88" s="310">
        <v>1435.922</v>
      </c>
      <c r="R88" s="310">
        <v>1439.7829999999999</v>
      </c>
      <c r="S88" s="310">
        <v>1512.4949999999999</v>
      </c>
      <c r="T88" s="310">
        <v>1623.442</v>
      </c>
      <c r="U88" s="310">
        <v>1621.761</v>
      </c>
      <c r="V88" s="310">
        <v>1585.2059999999999</v>
      </c>
      <c r="W88" s="310">
        <v>1566.0719999999999</v>
      </c>
      <c r="X88" s="310">
        <v>1529.5889999999999</v>
      </c>
      <c r="Y88" s="310">
        <v>1453.7760000000001</v>
      </c>
      <c r="Z88" s="310">
        <v>1324.0239999999999</v>
      </c>
      <c r="AA88" s="310">
        <v>1148.2470000000001</v>
      </c>
      <c r="AB88" s="311">
        <v>30994.951999999997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2025 GWh</vt:lpstr>
      <vt:lpstr>Production_GWh</vt:lpstr>
      <vt:lpstr>Consumption_GWh</vt:lpstr>
      <vt:lpstr>Nominated_exchange</vt:lpstr>
      <vt:lpstr>Physical_exchange</vt:lpstr>
      <vt:lpstr>Deviations</vt:lpstr>
      <vt:lpstr>Consumption_statistic</vt:lpstr>
      <vt:lpstr>Consumption</vt:lpstr>
      <vt:lpstr>Consumption_Days</vt:lpstr>
      <vt:lpstr>'2025 GWh'!Print_Area</vt:lpstr>
      <vt:lpstr>Consumption_statistic!Print_Area</vt:lpstr>
      <vt:lpstr>Nominated_exchange!Print_Area</vt:lpstr>
      <vt:lpstr>Physical_exchange!Print_Area</vt:lpstr>
      <vt:lpstr>'2025 GWh'!Print_Area_MI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Dženeta Erović</cp:lastModifiedBy>
  <dcterms:created xsi:type="dcterms:W3CDTF">2024-01-12T14:16:58Z</dcterms:created>
  <dcterms:modified xsi:type="dcterms:W3CDTF">2026-02-18T11:49:23Z</dcterms:modified>
</cp:coreProperties>
</file>