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dz.erovic\Desktop\Prenosna 2024\"/>
    </mc:Choice>
  </mc:AlternateContent>
  <xr:revisionPtr revIDLastSave="0" documentId="13_ncr:1_{D130DB3B-1375-402A-8808-A64983793C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 GWh" sheetId="8" r:id="rId1"/>
    <sheet name="Production_GWh" sheetId="1" r:id="rId2"/>
    <sheet name="Consumption_GWh" sheetId="2" r:id="rId3"/>
    <sheet name="Nominated_exchange" sheetId="3" r:id="rId4"/>
    <sheet name="Physical_exchange" sheetId="4" r:id="rId5"/>
    <sheet name="Deviations" sheetId="5" r:id="rId6"/>
    <sheet name="Consumption_statistic" sheetId="6" r:id="rId7"/>
    <sheet name="Consumption" sheetId="7" r:id="rId8"/>
    <sheet name="Consumption_Days" sheetId="9" r:id="rId9"/>
  </sheets>
  <definedNames>
    <definedName name="\k" localSheetId="0">'2024 GWh'!#REF!</definedName>
    <definedName name="\k" localSheetId="2">#REF!</definedName>
    <definedName name="\k" localSheetId="3">#REF!</definedName>
    <definedName name="\k" localSheetId="4">#REF!</definedName>
    <definedName name="\k" localSheetId="1">#REF!</definedName>
    <definedName name="\k">#REF!</definedName>
    <definedName name="_Regression_Int" localSheetId="0" hidden="1">1</definedName>
    <definedName name="april">#REF!</definedName>
    <definedName name="avgust">#REF!</definedName>
    <definedName name="decembar">#REF!</definedName>
    <definedName name="februar">#REF!</definedName>
    <definedName name="januar">#REF!</definedName>
    <definedName name="jul">#REF!</definedName>
    <definedName name="jun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" localSheetId="0">#REF!</definedName>
    <definedName name="l" localSheetId="2">#REF!</definedName>
    <definedName name="l" localSheetId="1">#REF!</definedName>
    <definedName name="l">#REF!</definedName>
    <definedName name="maj">#REF!</definedName>
    <definedName name="mart">#REF!</definedName>
    <definedName name="mž">#REF!</definedName>
    <definedName name="novembar">#REF!</definedName>
    <definedName name="oktobar">#REF!</definedName>
    <definedName name="_xlnm.Print_Area" localSheetId="0">'2024 GWh'!$A$1:$P$39</definedName>
    <definedName name="_xlnm.Print_Area" localSheetId="6">Consumption_statistic!$B$1:$L$36</definedName>
    <definedName name="_xlnm.Print_Area" localSheetId="3">Nominated_exchange!$A$2:$Q$20</definedName>
    <definedName name="_xlnm.Print_Area" localSheetId="4">Physical_exchange!$A$2:$P$20</definedName>
    <definedName name="Print_Area_MI" localSheetId="0">'2024 GWh'!$B$3:$P$39</definedName>
    <definedName name="septemba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9" l="1"/>
  <c r="F40" i="9" s="1"/>
  <c r="G40" i="9" s="1"/>
  <c r="H40" i="9" s="1"/>
  <c r="I40" i="9" s="1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</calcChain>
</file>

<file path=xl/sharedStrings.xml><?xml version="1.0" encoding="utf-8"?>
<sst xmlns="http://schemas.openxmlformats.org/spreadsheetml/2006/main" count="530" uniqueCount="196">
  <si>
    <t xml:space="preserve"> </t>
  </si>
  <si>
    <t>OBJEKAT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</si>
  <si>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</si>
  <si>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</si>
  <si>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</si>
  <si>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</si>
  <si>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</si>
  <si>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</si>
  <si>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</si>
  <si>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</si>
  <si>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</si>
  <si>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</si>
  <si>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</si>
  <si>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</si>
  <si>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</si>
  <si>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</si>
  <si>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HPP Jablanica</t>
  </si>
  <si>
    <t>HPP Grabovica</t>
  </si>
  <si>
    <t>HPP Salakovac</t>
  </si>
  <si>
    <t>ERS</t>
  </si>
  <si>
    <t>HPP Višegrad</t>
  </si>
  <si>
    <t>HPP Trebinje 1</t>
  </si>
  <si>
    <t>HPP Trebinje 2</t>
  </si>
  <si>
    <t>HPP Dubrovnik (G2)</t>
  </si>
  <si>
    <t>HPP Bočac</t>
  </si>
  <si>
    <t xml:space="preserve">HPP Dub </t>
  </si>
  <si>
    <t>EPHZHB</t>
  </si>
  <si>
    <t>HPP Rama</t>
  </si>
  <si>
    <t>HPP Mostar</t>
  </si>
  <si>
    <t>HPP Jajce 1</t>
  </si>
  <si>
    <t>HPP Jajce 2</t>
  </si>
  <si>
    <t>PSHPP Čapljina</t>
  </si>
  <si>
    <t>HPP Peć-Mlini</t>
  </si>
  <si>
    <t>HPP Mostarsko Blato</t>
  </si>
  <si>
    <t>HYDRO POWER PLANTS</t>
  </si>
  <si>
    <t>EPBiH</t>
  </si>
  <si>
    <t>TPP  Tuzla</t>
  </si>
  <si>
    <t>TPP  Kakanj</t>
  </si>
  <si>
    <t>TPP  Ugljevik</t>
  </si>
  <si>
    <t>TPP  Gacko</t>
  </si>
  <si>
    <t>TPP  Stanari</t>
  </si>
  <si>
    <t>THERMAL POWER PLANTS</t>
  </si>
  <si>
    <t>WPP Mesihovina</t>
  </si>
  <si>
    <t>WPP Jelovača</t>
  </si>
  <si>
    <t>WPP Podveležje</t>
  </si>
  <si>
    <t>WIND POWER PLANTS</t>
  </si>
  <si>
    <t>SPP Petnjik</t>
  </si>
  <si>
    <t>SOLAR POWER PLANTS</t>
  </si>
  <si>
    <t>GENERATION</t>
  </si>
  <si>
    <t xml:space="preserve">Take over from the transmission system </t>
  </si>
  <si>
    <t xml:space="preserve">CATEGORY </t>
  </si>
  <si>
    <t>Distribution</t>
  </si>
  <si>
    <t xml:space="preserve">Direct consumers </t>
  </si>
  <si>
    <t xml:space="preserve">Power Plants  - their own consumption </t>
  </si>
  <si>
    <t xml:space="preserve">Distribution </t>
  </si>
  <si>
    <t xml:space="preserve">Power Plants - their own consumption </t>
  </si>
  <si>
    <t>Pumping regime - PHE Čapljina</t>
  </si>
  <si>
    <t xml:space="preserve">EFT </t>
  </si>
  <si>
    <t>NOMINATED EXCHANGE PROGRAME WITH NEIGHBOURING EESs</t>
  </si>
  <si>
    <t>NOMINATED EXCHANGE</t>
  </si>
  <si>
    <t>BiH &lt;-- CRO (HEP-OPS)</t>
  </si>
  <si>
    <t>BiH &lt;-- SR (EMS)</t>
  </si>
  <si>
    <t>BiH &lt;-- MG (EPCG)</t>
  </si>
  <si>
    <t>(1)</t>
  </si>
  <si>
    <t>Received BiH</t>
  </si>
  <si>
    <t>BiH --&gt; CRO (HEP-OPS)</t>
  </si>
  <si>
    <t>BiH --&gt; SR (EMS)</t>
  </si>
  <si>
    <t>BiH --&gt; MG (EPCG)</t>
  </si>
  <si>
    <t>(2)</t>
  </si>
  <si>
    <t>Delivered BiH</t>
  </si>
  <si>
    <t>(3)</t>
  </si>
  <si>
    <t>Balance BIH  (2) - (1)</t>
  </si>
  <si>
    <t>Balance CRO (HEP-OPS)</t>
  </si>
  <si>
    <t>Balance SR (EMS)</t>
  </si>
  <si>
    <t>Balance MG (EPCG)</t>
  </si>
  <si>
    <t>Transit</t>
  </si>
  <si>
    <t xml:space="preserve">Internal trade </t>
  </si>
  <si>
    <t xml:space="preserve">PHYSICAL EXCHANGE OF BIH WITH NEIGHBOURING EES IN THE TRANSMISSION SYSTEM </t>
  </si>
  <si>
    <t xml:space="preserve">PHYSICAL FLOWS </t>
  </si>
  <si>
    <t>BiH &lt;-- CRO (HOPS)</t>
  </si>
  <si>
    <t>BiH&lt;-SR (EMS)</t>
  </si>
  <si>
    <t>BiH&lt;-MG (EPCG)</t>
  </si>
  <si>
    <t>BiH --&gt; CRO (HOPS)</t>
  </si>
  <si>
    <t>Balance CRO (HOPS)</t>
  </si>
  <si>
    <t>BALANCE SR (EMS)</t>
  </si>
  <si>
    <t>BALANCE MG (EPCG)</t>
  </si>
  <si>
    <t xml:space="preserve">Deviation  - Energy shortage </t>
  </si>
  <si>
    <t xml:space="preserve">Deviation - Energy surplus </t>
  </si>
  <si>
    <t xml:space="preserve">Deviation  - Total </t>
  </si>
  <si>
    <t>Max. hourly</t>
  </si>
  <si>
    <t>Average</t>
  </si>
  <si>
    <t>Total</t>
  </si>
  <si>
    <t>Max. Hourly</t>
  </si>
  <si>
    <t xml:space="preserve">Month </t>
  </si>
  <si>
    <t>MWh/h</t>
  </si>
  <si>
    <t>MWh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</si>
  <si>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</si>
  <si>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</si>
  <si>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</si>
  <si>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</si>
  <si>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</si>
  <si>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</si>
  <si>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</si>
  <si>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</si>
  <si>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</si>
  <si>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</si>
  <si>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</si>
  <si>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</si>
  <si>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MAX. HOURLY  LOAD</t>
  </si>
  <si>
    <t xml:space="preserve">MIN. HOURLY LOAD </t>
  </si>
  <si>
    <t>MAX DAILY CONSUMPTION</t>
  </si>
  <si>
    <t>MIN DAILY    CONSUMPTION</t>
  </si>
  <si>
    <t>DAN</t>
  </si>
  <si>
    <t>HOUR</t>
  </si>
  <si>
    <t>DAY</t>
  </si>
  <si>
    <t>Max hourly consumption</t>
  </si>
  <si>
    <t>Min hourly cosumption</t>
  </si>
  <si>
    <t>Max daily consumption</t>
  </si>
  <si>
    <t>Min daily consumption</t>
  </si>
  <si>
    <t>Day</t>
  </si>
  <si>
    <t>Hour</t>
  </si>
  <si>
    <t>Max.hourly consumption</t>
  </si>
  <si>
    <t>Min.hourly consumption</t>
  </si>
  <si>
    <t>Max.daily consumption</t>
  </si>
  <si>
    <t>Min.daily consumption</t>
  </si>
  <si>
    <t>Month</t>
  </si>
  <si>
    <t xml:space="preserve">BALANCE OF ELECTRICITY IN THE TRANSMISSION SYSTEM </t>
  </si>
  <si>
    <t>Electricity generation in the transmission system</t>
  </si>
  <si>
    <t>HPP</t>
  </si>
  <si>
    <t>TPP</t>
  </si>
  <si>
    <t>WPP</t>
  </si>
  <si>
    <t>(4)</t>
  </si>
  <si>
    <t>SPP</t>
  </si>
  <si>
    <t>(5)</t>
  </si>
  <si>
    <t>Generation TOTAL (1+2+3+4)</t>
  </si>
  <si>
    <t>(6)</t>
  </si>
  <si>
    <t>Enegy received from the distrib. system</t>
  </si>
  <si>
    <t>Electricity import from the neighbouring power systems</t>
  </si>
  <si>
    <t>(7)</t>
  </si>
  <si>
    <t>from EES Croatia</t>
  </si>
  <si>
    <t>(8)</t>
  </si>
  <si>
    <t>from EES Serbia</t>
  </si>
  <si>
    <t>(9)</t>
  </si>
  <si>
    <t>from EES Montenegro</t>
  </si>
  <si>
    <t>(10)</t>
  </si>
  <si>
    <t>Import TOTAL (7..9)</t>
  </si>
  <si>
    <t>(11)</t>
  </si>
  <si>
    <t>AVAILABLE ENERGY (3+4+8)</t>
  </si>
  <si>
    <t>Takeover of electricity from the transmission system</t>
  </si>
  <si>
    <t>(12)</t>
  </si>
  <si>
    <t>Distribution companies</t>
  </si>
  <si>
    <t>(13)</t>
  </si>
  <si>
    <t>Directy connected consumers *</t>
  </si>
  <si>
    <t>(14)</t>
  </si>
  <si>
    <t xml:space="preserve">Power plants own consumption </t>
  </si>
  <si>
    <t>(15)</t>
  </si>
  <si>
    <t>Takeover TOTAL  (12+13+14)</t>
  </si>
  <si>
    <t>Electricity Export to the neighbouring power systems</t>
  </si>
  <si>
    <t>(16)</t>
  </si>
  <si>
    <t>for EES Croatia</t>
  </si>
  <si>
    <t>(17)</t>
  </si>
  <si>
    <t>for EES Serbia</t>
  </si>
  <si>
    <t>(18)</t>
  </si>
  <si>
    <t>for EES Montenegro</t>
  </si>
  <si>
    <t>(19)</t>
  </si>
  <si>
    <t>Export  TOTAL(16..19)</t>
  </si>
  <si>
    <t>(20)</t>
  </si>
  <si>
    <t xml:space="preserve">Pumping </t>
  </si>
  <si>
    <t>(21)</t>
  </si>
  <si>
    <t>REQUIRED POWER (15+19+20)</t>
  </si>
  <si>
    <t>Transmission losses</t>
  </si>
  <si>
    <t>(22)</t>
  </si>
  <si>
    <t>Transmission losses (11-21)</t>
  </si>
  <si>
    <t>(23)</t>
  </si>
  <si>
    <t>In relation to available power (22)/(11)</t>
  </si>
  <si>
    <t>Diagram of consumption for a day in a month with max hourly consumption</t>
  </si>
  <si>
    <t>∑</t>
  </si>
  <si>
    <t>Diagram of consumption for a day in a month with min hourly consumption</t>
  </si>
  <si>
    <t>Diagram of consumption on the third Wednesday in a month</t>
  </si>
  <si>
    <t>Diagram of consumption for a day in a month with max. consumption</t>
  </si>
  <si>
    <t>Diagram of consumption for a day in a month with min. consumption</t>
  </si>
  <si>
    <t>ELECTRICITY INJECTED IN THE TRANSMISSION SYSTEM</t>
  </si>
  <si>
    <t xml:space="preserve">TAKE OVER FROM THE TRANSMISSION SYSTEM </t>
  </si>
  <si>
    <t>2024/2023</t>
  </si>
  <si>
    <t>HPP Ulog</t>
  </si>
  <si>
    <t>WPP Ivovik</t>
  </si>
  <si>
    <t>SPP Zvizdan</t>
  </si>
  <si>
    <t>SPP Bileća</t>
  </si>
  <si>
    <t>SPP Hodovo</t>
  </si>
  <si>
    <t>SPP Deling Invest</t>
  </si>
  <si>
    <t>Vibar</t>
  </si>
  <si>
    <t>RES BH</t>
  </si>
  <si>
    <t>Data on specific hourly and daily consumption in 2024</t>
  </si>
  <si>
    <t>Specific values of electricity consumption in 2024</t>
  </si>
  <si>
    <t>Deviations of EES BiH towards the Interconnection in 2024</t>
  </si>
  <si>
    <t>Diagrams of consumption for the days of the months with max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</si>
</sst>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);\(#,##0.0\)"/>
    <numFmt numFmtId="165" formatCode="#,##0.0"/>
    <numFmt numFmtId="166" formatCode="#,##0.000"/>
    <numFmt numFmtId="167" formatCode="dd/mm/yyyy/"/>
    <numFmt numFmtId="168" formatCode="h:mm;@"/>
    <numFmt numFmtId="169" formatCode="[$-409]d\-mmm\-yy;@"/>
    <numFmt numFmtId="170" formatCode="#\ ###\ ###\ ##0"/>
    <numFmt numFmtId="171" formatCode="0.0"/>
    <numFmt numFmtId="172" formatCode="dd\-mm\-yyyy"/>
  </numFmts>
  <fonts count="5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sz val="8"/>
      <name val="Times New Roman"/>
      <family val="1"/>
      <charset val="238"/>
    </font>
    <font>
      <b/>
      <sz val="11"/>
      <name val="Calibri"/>
      <family val="2"/>
      <scheme val="minor"/>
    </font>
    <font>
      <i/>
      <sz val="9"/>
      <name val="Calibri"/>
      <family val="2"/>
      <charset val="238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vertAlign val="superscript"/>
      <sz val="12"/>
      <name val="Times New Roman"/>
      <family val="1"/>
      <charset val="238"/>
    </font>
    <font>
      <sz val="10"/>
      <color indexed="55"/>
      <name val="Times New Roman"/>
      <family val="1"/>
      <charset val="238"/>
    </font>
    <font>
      <b/>
      <sz val="14"/>
      <color indexed="55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/>
    <xf numFmtId="9" fontId="1" fillId="0" borderId="0" applyFont="0" applyFill="0" applyBorder="0" applyAlignment="0" applyProtection="0"/>
    <xf numFmtId="164" fontId="20" fillId="0" borderId="0"/>
    <xf numFmtId="0" fontId="28" fillId="0" borderId="0"/>
    <xf numFmtId="0" fontId="28" fillId="0" borderId="0"/>
    <xf numFmtId="1" fontId="43" fillId="0" borderId="0"/>
    <xf numFmtId="9" fontId="4" fillId="0" borderId="0" applyFont="0" applyFill="0" applyBorder="0" applyAlignment="0" applyProtection="0"/>
  </cellStyleXfs>
  <cellXfs count="388">
    <xf numFmtId="0" fontId="0" fillId="0" borderId="0" xfId="0"/>
    <xf numFmtId="0" fontId="1" fillId="0" borderId="0" xfId="1"/>
    <xf numFmtId="164" fontId="4" fillId="0" borderId="0" xfId="2" applyFont="1"/>
    <xf numFmtId="164" fontId="6" fillId="2" borderId="2" xfId="2" applyFont="1" applyFill="1" applyBorder="1" applyAlignment="1" applyProtection="1">
      <alignment horizontal="center"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left" indent="1"/>
    </xf>
    <xf numFmtId="3" fontId="9" fillId="0" borderId="2" xfId="1" applyNumberFormat="1" applyFont="1" applyBorder="1"/>
    <xf numFmtId="3" fontId="8" fillId="0" borderId="2" xfId="1" applyNumberFormat="1" applyFont="1" applyBorder="1"/>
    <xf numFmtId="3" fontId="8" fillId="3" borderId="2" xfId="1" applyNumberFormat="1" applyFont="1" applyFill="1" applyBorder="1"/>
    <xf numFmtId="3" fontId="8" fillId="3" borderId="11" xfId="1" applyNumberFormat="1" applyFont="1" applyFill="1" applyBorder="1"/>
    <xf numFmtId="0" fontId="8" fillId="0" borderId="12" xfId="1" applyFont="1" applyBorder="1" applyAlignment="1">
      <alignment horizontal="left" indent="1"/>
    </xf>
    <xf numFmtId="3" fontId="8" fillId="0" borderId="13" xfId="1" applyNumberFormat="1" applyFont="1" applyBorder="1"/>
    <xf numFmtId="3" fontId="9" fillId="0" borderId="13" xfId="1" applyNumberFormat="1" applyFont="1" applyBorder="1"/>
    <xf numFmtId="3" fontId="8" fillId="3" borderId="13" xfId="1" applyNumberFormat="1" applyFont="1" applyFill="1" applyBorder="1"/>
    <xf numFmtId="3" fontId="8" fillId="3" borderId="14" xfId="1" applyNumberFormat="1" applyFont="1" applyFill="1" applyBorder="1"/>
    <xf numFmtId="0" fontId="8" fillId="0" borderId="15" xfId="1" applyFont="1" applyBorder="1" applyAlignment="1">
      <alignment horizontal="left" indent="1"/>
    </xf>
    <xf numFmtId="3" fontId="9" fillId="0" borderId="16" xfId="1" applyNumberFormat="1" applyFont="1" applyBorder="1"/>
    <xf numFmtId="3" fontId="8" fillId="0" borderId="16" xfId="1" applyNumberFormat="1" applyFont="1" applyBorder="1"/>
    <xf numFmtId="3" fontId="8" fillId="3" borderId="16" xfId="1" applyNumberFormat="1" applyFont="1" applyFill="1" applyBorder="1"/>
    <xf numFmtId="3" fontId="8" fillId="3" borderId="17" xfId="1" applyNumberFormat="1" applyFont="1" applyFill="1" applyBorder="1"/>
    <xf numFmtId="3" fontId="8" fillId="0" borderId="14" xfId="1" applyNumberFormat="1" applyFont="1" applyBorder="1"/>
    <xf numFmtId="3" fontId="9" fillId="3" borderId="13" xfId="1" applyNumberFormat="1" applyFont="1" applyFill="1" applyBorder="1"/>
    <xf numFmtId="3" fontId="9" fillId="0" borderId="14" xfId="1" applyNumberFormat="1" applyFont="1" applyBorder="1"/>
    <xf numFmtId="3" fontId="9" fillId="3" borderId="13" xfId="1" applyNumberFormat="1" applyFont="1" applyFill="1" applyBorder="1" applyAlignment="1">
      <alignment horizontal="right"/>
    </xf>
    <xf numFmtId="3" fontId="8" fillId="0" borderId="18" xfId="1" applyNumberFormat="1" applyFont="1" applyBorder="1"/>
    <xf numFmtId="164" fontId="5" fillId="2" borderId="7" xfId="2" applyFont="1" applyFill="1" applyBorder="1" applyAlignment="1" applyProtection="1">
      <alignment horizontal="left"/>
      <protection locked="0"/>
    </xf>
    <xf numFmtId="165" fontId="5" fillId="2" borderId="16" xfId="2" applyNumberFormat="1" applyFont="1" applyFill="1" applyBorder="1" applyAlignment="1" applyProtection="1">
      <alignment horizontal="right"/>
      <protection locked="0"/>
    </xf>
    <xf numFmtId="165" fontId="5" fillId="2" borderId="9" xfId="2" applyNumberFormat="1" applyFont="1" applyFill="1" applyBorder="1" applyAlignment="1" applyProtection="1">
      <alignment horizontal="right"/>
      <protection locked="0"/>
    </xf>
    <xf numFmtId="165" fontId="5" fillId="2" borderId="19" xfId="2" applyNumberFormat="1" applyFont="1" applyFill="1" applyBorder="1" applyAlignment="1" applyProtection="1">
      <alignment horizontal="right"/>
      <protection locked="0"/>
    </xf>
    <xf numFmtId="0" fontId="1" fillId="0" borderId="15" xfId="1" applyBorder="1"/>
    <xf numFmtId="3" fontId="10" fillId="0" borderId="2" xfId="1" applyNumberFormat="1" applyFont="1" applyBorder="1"/>
    <xf numFmtId="3" fontId="11" fillId="0" borderId="2" xfId="1" applyNumberFormat="1" applyFont="1" applyBorder="1"/>
    <xf numFmtId="3" fontId="10" fillId="3" borderId="2" xfId="1" applyNumberFormat="1" applyFont="1" applyFill="1" applyBorder="1"/>
    <xf numFmtId="3" fontId="10" fillId="3" borderId="11" xfId="1" applyNumberFormat="1" applyFont="1" applyFill="1" applyBorder="1"/>
    <xf numFmtId="3" fontId="11" fillId="0" borderId="13" xfId="1" applyNumberFormat="1" applyFont="1" applyBorder="1"/>
    <xf numFmtId="3" fontId="10" fillId="0" borderId="16" xfId="1" applyNumberFormat="1" applyFont="1" applyBorder="1"/>
    <xf numFmtId="3" fontId="10" fillId="3" borderId="16" xfId="1" applyNumberFormat="1" applyFont="1" applyFill="1" applyBorder="1"/>
    <xf numFmtId="3" fontId="11" fillId="0" borderId="16" xfId="1" applyNumberFormat="1" applyFont="1" applyBorder="1"/>
    <xf numFmtId="3" fontId="10" fillId="0" borderId="17" xfId="1" applyNumberFormat="1" applyFont="1" applyBorder="1"/>
    <xf numFmtId="0" fontId="10" fillId="0" borderId="12" xfId="1" applyFont="1" applyBorder="1" applyAlignment="1">
      <alignment horizontal="left" indent="1"/>
    </xf>
    <xf numFmtId="3" fontId="10" fillId="0" borderId="13" xfId="1" applyNumberFormat="1" applyFont="1" applyBorder="1"/>
    <xf numFmtId="3" fontId="10" fillId="0" borderId="14" xfId="1" applyNumberFormat="1" applyFont="1" applyBorder="1"/>
    <xf numFmtId="164" fontId="12" fillId="0" borderId="0" xfId="2" applyFont="1"/>
    <xf numFmtId="3" fontId="10" fillId="0" borderId="20" xfId="1" applyNumberFormat="1" applyFont="1" applyBorder="1"/>
    <xf numFmtId="164" fontId="5" fillId="2" borderId="21" xfId="2" applyFont="1" applyFill="1" applyBorder="1" applyAlignment="1" applyProtection="1">
      <alignment horizontal="left"/>
      <protection locked="0"/>
    </xf>
    <xf numFmtId="165" fontId="5" fillId="2" borderId="22" xfId="2" applyNumberFormat="1" applyFont="1" applyFill="1" applyBorder="1" applyAlignment="1" applyProtection="1">
      <alignment horizontal="right"/>
      <protection locked="0"/>
    </xf>
    <xf numFmtId="165" fontId="5" fillId="2" borderId="23" xfId="2" applyNumberFormat="1" applyFont="1" applyFill="1" applyBorder="1" applyAlignment="1" applyProtection="1">
      <alignment horizontal="right"/>
      <protection locked="0"/>
    </xf>
    <xf numFmtId="165" fontId="5" fillId="2" borderId="24" xfId="2" applyNumberFormat="1" applyFont="1" applyFill="1" applyBorder="1" applyAlignment="1" applyProtection="1">
      <alignment horizontal="right"/>
      <protection locked="0"/>
    </xf>
    <xf numFmtId="0" fontId="10" fillId="0" borderId="25" xfId="1" applyFont="1" applyBorder="1" applyAlignment="1">
      <alignment horizontal="left" indent="1"/>
    </xf>
    <xf numFmtId="3" fontId="10" fillId="0" borderId="26" xfId="1" applyNumberFormat="1" applyFont="1" applyBorder="1"/>
    <xf numFmtId="3" fontId="11" fillId="0" borderId="26" xfId="1" applyNumberFormat="1" applyFont="1" applyBorder="1"/>
    <xf numFmtId="3" fontId="8" fillId="0" borderId="26" xfId="1" applyNumberFormat="1" applyFont="1" applyBorder="1"/>
    <xf numFmtId="3" fontId="10" fillId="0" borderId="27" xfId="1" applyNumberFormat="1" applyFont="1" applyBorder="1"/>
    <xf numFmtId="0" fontId="10" fillId="0" borderId="15" xfId="1" applyFont="1" applyBorder="1" applyAlignment="1">
      <alignment horizontal="left" indent="1"/>
    </xf>
    <xf numFmtId="3" fontId="10" fillId="0" borderId="28" xfId="1" applyNumberFormat="1" applyFont="1" applyBorder="1"/>
    <xf numFmtId="164" fontId="5" fillId="2" borderId="29" xfId="2" applyFont="1" applyFill="1" applyBorder="1" applyAlignment="1" applyProtection="1">
      <alignment horizontal="left"/>
      <protection locked="0"/>
    </xf>
    <xf numFmtId="165" fontId="5" fillId="2" borderId="30" xfId="2" applyNumberFormat="1" applyFont="1" applyFill="1" applyBorder="1" applyAlignment="1" applyProtection="1">
      <alignment horizontal="right"/>
      <protection locked="0"/>
    </xf>
    <xf numFmtId="165" fontId="5" fillId="2" borderId="31" xfId="2" applyNumberFormat="1" applyFont="1" applyFill="1" applyBorder="1" applyAlignment="1" applyProtection="1">
      <alignment horizontal="right"/>
      <protection locked="0"/>
    </xf>
    <xf numFmtId="165" fontId="5" fillId="2" borderId="32" xfId="2" applyNumberFormat="1" applyFont="1" applyFill="1" applyBorder="1" applyAlignment="1" applyProtection="1">
      <alignment horizontal="right"/>
      <protection locked="0"/>
    </xf>
    <xf numFmtId="165" fontId="5" fillId="2" borderId="33" xfId="2" applyNumberFormat="1" applyFont="1" applyFill="1" applyBorder="1" applyAlignment="1" applyProtection="1">
      <alignment horizontal="right"/>
      <protection locked="0"/>
    </xf>
    <xf numFmtId="0" fontId="4" fillId="0" borderId="0" xfId="1" applyFont="1"/>
    <xf numFmtId="164" fontId="16" fillId="2" borderId="2" xfId="2" applyFont="1" applyFill="1" applyBorder="1" applyAlignment="1" applyProtection="1">
      <alignment horizontal="center" vertical="center"/>
      <protection locked="0"/>
    </xf>
    <xf numFmtId="1" fontId="16" fillId="2" borderId="3" xfId="2" applyNumberFormat="1" applyFont="1" applyFill="1" applyBorder="1" applyAlignment="1" applyProtection="1">
      <alignment horizontal="center" vertical="center"/>
      <protection locked="0"/>
    </xf>
    <xf numFmtId="0" fontId="15" fillId="0" borderId="34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7" fillId="0" borderId="35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" fillId="0" borderId="36" xfId="1" applyBorder="1"/>
    <xf numFmtId="165" fontId="15" fillId="2" borderId="37" xfId="2" applyNumberFormat="1" applyFont="1" applyFill="1" applyBorder="1"/>
    <xf numFmtId="165" fontId="15" fillId="2" borderId="35" xfId="2" applyNumberFormat="1" applyFont="1" applyFill="1" applyBorder="1"/>
    <xf numFmtId="0" fontId="4" fillId="0" borderId="38" xfId="1" applyFont="1" applyBorder="1" applyAlignment="1">
      <alignment horizontal="left" indent="1"/>
    </xf>
    <xf numFmtId="3" fontId="18" fillId="0" borderId="39" xfId="1" applyNumberFormat="1" applyFont="1" applyBorder="1"/>
    <xf numFmtId="0" fontId="4" fillId="0" borderId="40" xfId="1" applyFont="1" applyBorder="1" applyAlignment="1">
      <alignment horizontal="left" indent="1"/>
    </xf>
    <xf numFmtId="3" fontId="18" fillId="0" borderId="5" xfId="1" applyNumberFormat="1" applyFont="1" applyBorder="1"/>
    <xf numFmtId="0" fontId="4" fillId="0" borderId="42" xfId="1" applyFont="1" applyBorder="1" applyAlignment="1">
      <alignment horizontal="left" indent="1"/>
    </xf>
    <xf numFmtId="3" fontId="18" fillId="0" borderId="43" xfId="1" applyNumberFormat="1" applyFont="1" applyBorder="1"/>
    <xf numFmtId="3" fontId="18" fillId="0" borderId="13" xfId="1" applyNumberFormat="1" applyFont="1" applyBorder="1"/>
    <xf numFmtId="164" fontId="13" fillId="0" borderId="0" xfId="4" applyFont="1"/>
    <xf numFmtId="49" fontId="13" fillId="0" borderId="0" xfId="4" applyNumberFormat="1" applyFont="1"/>
    <xf numFmtId="164" fontId="21" fillId="0" borderId="0" xfId="4" applyFont="1"/>
    <xf numFmtId="49" fontId="13" fillId="0" borderId="37" xfId="4" applyNumberFormat="1" applyFont="1" applyBorder="1"/>
    <xf numFmtId="164" fontId="13" fillId="0" borderId="37" xfId="4" applyFont="1" applyBorder="1"/>
    <xf numFmtId="164" fontId="13" fillId="0" borderId="36" xfId="4" applyFont="1" applyBorder="1"/>
    <xf numFmtId="164" fontId="23" fillId="5" borderId="46" xfId="4" applyFont="1" applyFill="1" applyBorder="1" applyAlignment="1">
      <alignment horizontal="center" vertical="center"/>
    </xf>
    <xf numFmtId="164" fontId="23" fillId="5" borderId="47" xfId="4" applyFont="1" applyFill="1" applyBorder="1" applyAlignment="1">
      <alignment horizontal="center" vertical="center"/>
    </xf>
    <xf numFmtId="164" fontId="23" fillId="5" borderId="48" xfId="4" applyFont="1" applyFill="1" applyBorder="1" applyAlignment="1">
      <alignment horizontal="center" vertical="center"/>
    </xf>
    <xf numFmtId="1" fontId="23" fillId="5" borderId="49" xfId="4" applyNumberFormat="1" applyFont="1" applyFill="1" applyBorder="1" applyAlignment="1">
      <alignment horizontal="center" vertical="center"/>
    </xf>
    <xf numFmtId="164" fontId="24" fillId="0" borderId="50" xfId="4" applyFont="1" applyBorder="1" applyAlignment="1">
      <alignment horizontal="center" vertical="center"/>
    </xf>
    <xf numFmtId="164" fontId="24" fillId="0" borderId="51" xfId="4" applyFont="1" applyBorder="1" applyAlignment="1">
      <alignment horizontal="center" vertical="center"/>
    </xf>
    <xf numFmtId="164" fontId="13" fillId="0" borderId="15" xfId="4" applyFont="1" applyBorder="1"/>
    <xf numFmtId="49" fontId="25" fillId="0" borderId="52" xfId="4" applyNumberFormat="1" applyFont="1" applyBorder="1" applyAlignment="1">
      <alignment horizontal="left" vertical="center" indent="1"/>
    </xf>
    <xf numFmtId="164" fontId="25" fillId="0" borderId="53" xfId="4" applyFont="1" applyBorder="1" applyAlignment="1">
      <alignment horizontal="left" vertical="center"/>
    </xf>
    <xf numFmtId="165" fontId="13" fillId="0" borderId="54" xfId="4" applyNumberFormat="1" applyFont="1" applyBorder="1" applyAlignment="1">
      <alignment horizontal="right" vertical="center"/>
    </xf>
    <xf numFmtId="165" fontId="13" fillId="0" borderId="55" xfId="4" applyNumberFormat="1" applyFont="1" applyBorder="1" applyAlignment="1">
      <alignment horizontal="right" vertical="center"/>
    </xf>
    <xf numFmtId="165" fontId="13" fillId="0" borderId="56" xfId="4" applyNumberFormat="1" applyFont="1" applyBorder="1" applyAlignment="1">
      <alignment horizontal="right" vertical="center"/>
    </xf>
    <xf numFmtId="49" fontId="25" fillId="0" borderId="15" xfId="4" applyNumberFormat="1" applyFont="1" applyBorder="1" applyAlignment="1">
      <alignment horizontal="left" vertical="center" indent="1"/>
    </xf>
    <xf numFmtId="164" fontId="25" fillId="0" borderId="42" xfId="4" applyFont="1" applyBorder="1" applyAlignment="1">
      <alignment horizontal="left" vertical="center"/>
    </xf>
    <xf numFmtId="165" fontId="13" fillId="0" borderId="43" xfId="4" applyNumberFormat="1" applyFont="1" applyBorder="1" applyAlignment="1">
      <alignment horizontal="right" vertical="center"/>
    </xf>
    <xf numFmtId="165" fontId="13" fillId="0" borderId="40" xfId="4" applyNumberFormat="1" applyFont="1" applyBorder="1" applyAlignment="1">
      <alignment horizontal="right" vertical="center"/>
    </xf>
    <xf numFmtId="165" fontId="13" fillId="0" borderId="41" xfId="4" applyNumberFormat="1" applyFont="1" applyBorder="1" applyAlignment="1">
      <alignment horizontal="right" vertical="center"/>
    </xf>
    <xf numFmtId="49" fontId="25" fillId="0" borderId="57" xfId="4" applyNumberFormat="1" applyFont="1" applyBorder="1" applyAlignment="1">
      <alignment horizontal="left" vertical="center" indent="1"/>
    </xf>
    <xf numFmtId="49" fontId="26" fillId="5" borderId="58" xfId="4" applyNumberFormat="1" applyFont="1" applyFill="1" applyBorder="1" applyAlignment="1">
      <alignment horizontal="center" vertical="center"/>
    </xf>
    <xf numFmtId="164" fontId="26" fillId="5" borderId="50" xfId="4" applyFont="1" applyFill="1" applyBorder="1" applyAlignment="1">
      <alignment vertical="center"/>
    </xf>
    <xf numFmtId="165" fontId="21" fillId="5" borderId="8" xfId="4" applyNumberFormat="1" applyFont="1" applyFill="1" applyBorder="1" applyAlignment="1">
      <alignment horizontal="right" vertical="center"/>
    </xf>
    <xf numFmtId="165" fontId="21" fillId="5" borderId="50" xfId="4" applyNumberFormat="1" applyFont="1" applyFill="1" applyBorder="1" applyAlignment="1">
      <alignment horizontal="right" vertical="center"/>
    </xf>
    <xf numFmtId="165" fontId="21" fillId="5" borderId="51" xfId="4" applyNumberFormat="1" applyFont="1" applyFill="1" applyBorder="1" applyAlignment="1">
      <alignment horizontal="right" vertical="center"/>
    </xf>
    <xf numFmtId="49" fontId="26" fillId="5" borderId="57" xfId="4" applyNumberFormat="1" applyFont="1" applyFill="1" applyBorder="1" applyAlignment="1">
      <alignment horizontal="center" vertical="center"/>
    </xf>
    <xf numFmtId="164" fontId="26" fillId="5" borderId="59" xfId="4" applyFont="1" applyFill="1" applyBorder="1" applyAlignment="1">
      <alignment vertical="center"/>
    </xf>
    <xf numFmtId="165" fontId="21" fillId="5" borderId="60" xfId="4" applyNumberFormat="1" applyFont="1" applyFill="1" applyBorder="1" applyAlignment="1">
      <alignment horizontal="right" vertical="center"/>
    </xf>
    <xf numFmtId="165" fontId="21" fillId="5" borderId="59" xfId="4" applyNumberFormat="1" applyFont="1" applyFill="1" applyBorder="1" applyAlignment="1">
      <alignment horizontal="right" vertical="center"/>
    </xf>
    <xf numFmtId="165" fontId="21" fillId="5" borderId="36" xfId="4" applyNumberFormat="1" applyFont="1" applyFill="1" applyBorder="1" applyAlignment="1">
      <alignment horizontal="right" vertical="center"/>
    </xf>
    <xf numFmtId="49" fontId="26" fillId="5" borderId="30" xfId="4" applyNumberFormat="1" applyFont="1" applyFill="1" applyBorder="1" applyAlignment="1">
      <alignment horizontal="center" vertical="center"/>
    </xf>
    <xf numFmtId="164" fontId="26" fillId="5" borderId="61" xfId="4" applyFont="1" applyFill="1" applyBorder="1" applyAlignment="1">
      <alignment vertical="center"/>
    </xf>
    <xf numFmtId="165" fontId="21" fillId="5" borderId="62" xfId="4" applyNumberFormat="1" applyFont="1" applyFill="1" applyBorder="1" applyAlignment="1">
      <alignment horizontal="right" vertical="center"/>
    </xf>
    <xf numFmtId="165" fontId="21" fillId="5" borderId="33" xfId="4" applyNumberFormat="1" applyFont="1" applyFill="1" applyBorder="1" applyAlignment="1">
      <alignment horizontal="right" vertical="center"/>
    </xf>
    <xf numFmtId="165" fontId="21" fillId="0" borderId="63" xfId="4" applyNumberFormat="1" applyFont="1" applyBorder="1" applyAlignment="1">
      <alignment horizontal="right" vertical="center"/>
    </xf>
    <xf numFmtId="164" fontId="26" fillId="6" borderId="30" xfId="4" applyFont="1" applyFill="1" applyBorder="1" applyAlignment="1">
      <alignment vertical="center"/>
    </xf>
    <xf numFmtId="164" fontId="26" fillId="6" borderId="61" xfId="4" applyFont="1" applyFill="1" applyBorder="1" applyAlignment="1">
      <alignment vertical="center"/>
    </xf>
    <xf numFmtId="165" fontId="21" fillId="6" borderId="62" xfId="4" applyNumberFormat="1" applyFont="1" applyFill="1" applyBorder="1" applyAlignment="1">
      <alignment horizontal="right" vertical="center"/>
    </xf>
    <xf numFmtId="165" fontId="21" fillId="6" borderId="32" xfId="4" applyNumberFormat="1" applyFont="1" applyFill="1" applyBorder="1" applyAlignment="1">
      <alignment horizontal="right" vertical="center"/>
    </xf>
    <xf numFmtId="165" fontId="21" fillId="6" borderId="8" xfId="4" applyNumberFormat="1" applyFont="1" applyFill="1" applyBorder="1" applyAlignment="1">
      <alignment horizontal="right" vertical="center"/>
    </xf>
    <xf numFmtId="165" fontId="21" fillId="6" borderId="9" xfId="4" applyNumberFormat="1" applyFont="1" applyFill="1" applyBorder="1" applyAlignment="1">
      <alignment horizontal="right" vertical="center"/>
    </xf>
    <xf numFmtId="164" fontId="27" fillId="0" borderId="53" xfId="4" applyFont="1" applyBorder="1" applyAlignment="1">
      <alignment horizontal="left" vertical="center"/>
    </xf>
    <xf numFmtId="3" fontId="12" fillId="0" borderId="0" xfId="4" applyNumberFormat="1" applyFont="1"/>
    <xf numFmtId="0" fontId="28" fillId="0" borderId="0" xfId="5"/>
    <xf numFmtId="0" fontId="30" fillId="0" borderId="0" xfId="5" applyFont="1"/>
    <xf numFmtId="0" fontId="31" fillId="0" borderId="0" xfId="5" applyFont="1" applyAlignment="1">
      <alignment horizontal="center"/>
    </xf>
    <xf numFmtId="0" fontId="31" fillId="0" borderId="16" xfId="5" applyFont="1" applyBorder="1" applyAlignment="1">
      <alignment horizontal="center" wrapText="1"/>
    </xf>
    <xf numFmtId="0" fontId="31" fillId="0" borderId="0" xfId="5" applyFont="1" applyAlignment="1">
      <alignment horizontal="center" wrapText="1"/>
    </xf>
    <xf numFmtId="0" fontId="31" fillId="0" borderId="59" xfId="5" applyFont="1" applyBorder="1" applyAlignment="1">
      <alignment horizontal="center" wrapText="1"/>
    </xf>
    <xf numFmtId="0" fontId="32" fillId="0" borderId="64" xfId="5" applyFont="1" applyBorder="1" applyAlignment="1">
      <alignment horizontal="center"/>
    </xf>
    <xf numFmtId="0" fontId="32" fillId="0" borderId="65" xfId="5" applyFont="1" applyBorder="1" applyAlignment="1">
      <alignment horizontal="center"/>
    </xf>
    <xf numFmtId="0" fontId="32" fillId="0" borderId="66" xfId="5" applyFont="1" applyBorder="1" applyAlignment="1">
      <alignment horizontal="center"/>
    </xf>
    <xf numFmtId="0" fontId="32" fillId="0" borderId="0" xfId="5" applyFont="1" applyAlignment="1">
      <alignment horizontal="center"/>
    </xf>
    <xf numFmtId="0" fontId="30" fillId="0" borderId="0" xfId="5" applyFont="1" applyAlignment="1">
      <alignment horizontal="right"/>
    </xf>
    <xf numFmtId="3" fontId="30" fillId="0" borderId="16" xfId="5" applyNumberFormat="1" applyFont="1" applyBorder="1" applyAlignment="1">
      <alignment horizontal="center"/>
    </xf>
    <xf numFmtId="3" fontId="30" fillId="0" borderId="0" xfId="5" applyNumberFormat="1" applyFont="1" applyAlignment="1">
      <alignment horizontal="center"/>
    </xf>
    <xf numFmtId="3" fontId="30" fillId="0" borderId="59" xfId="5" applyNumberFormat="1" applyFont="1" applyBorder="1" applyAlignment="1">
      <alignment horizontal="center"/>
    </xf>
    <xf numFmtId="3" fontId="28" fillId="0" borderId="0" xfId="5" applyNumberFormat="1"/>
    <xf numFmtId="166" fontId="28" fillId="0" borderId="0" xfId="5" applyNumberFormat="1"/>
    <xf numFmtId="0" fontId="30" fillId="0" borderId="64" xfId="5" applyFont="1" applyBorder="1" applyAlignment="1">
      <alignment horizontal="right"/>
    </xf>
    <xf numFmtId="3" fontId="30" fillId="0" borderId="65" xfId="5" applyNumberFormat="1" applyFont="1" applyBorder="1" applyAlignment="1">
      <alignment horizontal="center"/>
    </xf>
    <xf numFmtId="3" fontId="30" fillId="0" borderId="64" xfId="5" applyNumberFormat="1" applyFont="1" applyBorder="1" applyAlignment="1">
      <alignment horizontal="center"/>
    </xf>
    <xf numFmtId="3" fontId="30" fillId="0" borderId="66" xfId="5" applyNumberFormat="1" applyFont="1" applyBorder="1" applyAlignment="1">
      <alignment horizontal="center"/>
    </xf>
    <xf numFmtId="0" fontId="31" fillId="0" borderId="0" xfId="5" applyFont="1" applyAlignment="1">
      <alignment horizontal="right"/>
    </xf>
    <xf numFmtId="3" fontId="31" fillId="0" borderId="16" xfId="5" applyNumberFormat="1" applyFont="1" applyBorder="1" applyAlignment="1">
      <alignment horizontal="center"/>
    </xf>
    <xf numFmtId="3" fontId="31" fillId="0" borderId="0" xfId="5" applyNumberFormat="1" applyFont="1" applyAlignment="1">
      <alignment horizontal="center"/>
    </xf>
    <xf numFmtId="3" fontId="31" fillId="0" borderId="59" xfId="5" applyNumberFormat="1" applyFont="1" applyBorder="1" applyAlignment="1">
      <alignment horizontal="center"/>
    </xf>
    <xf numFmtId="0" fontId="4" fillId="0" borderId="0" xfId="6" applyFont="1"/>
    <xf numFmtId="0" fontId="3" fillId="7" borderId="67" xfId="6" applyFont="1" applyFill="1" applyBorder="1" applyAlignment="1">
      <alignment horizontal="center"/>
    </xf>
    <xf numFmtId="0" fontId="3" fillId="5" borderId="67" xfId="6" applyFont="1" applyFill="1" applyBorder="1" applyAlignment="1">
      <alignment horizontal="center"/>
    </xf>
    <xf numFmtId="0" fontId="3" fillId="0" borderId="67" xfId="6" applyFont="1" applyBorder="1" applyAlignment="1">
      <alignment horizontal="center" vertical="center"/>
    </xf>
    <xf numFmtId="3" fontId="3" fillId="7" borderId="67" xfId="6" applyNumberFormat="1" applyFont="1" applyFill="1" applyBorder="1" applyAlignment="1">
      <alignment horizontal="center" vertical="center"/>
    </xf>
    <xf numFmtId="167" fontId="3" fillId="7" borderId="67" xfId="6" applyNumberFormat="1" applyFont="1" applyFill="1" applyBorder="1" applyAlignment="1">
      <alignment horizontal="center" vertical="center"/>
    </xf>
    <xf numFmtId="1" fontId="3" fillId="7" borderId="67" xfId="6" applyNumberFormat="1" applyFont="1" applyFill="1" applyBorder="1" applyAlignment="1">
      <alignment horizontal="center" vertical="center"/>
    </xf>
    <xf numFmtId="3" fontId="3" fillId="5" borderId="67" xfId="6" applyNumberFormat="1" applyFont="1" applyFill="1" applyBorder="1" applyAlignment="1">
      <alignment horizontal="center" vertical="center"/>
    </xf>
    <xf numFmtId="167" fontId="3" fillId="5" borderId="67" xfId="6" applyNumberFormat="1" applyFont="1" applyFill="1" applyBorder="1" applyAlignment="1">
      <alignment horizontal="center" vertical="center"/>
    </xf>
    <xf numFmtId="0" fontId="3" fillId="5" borderId="67" xfId="6" applyFont="1" applyFill="1" applyBorder="1" applyAlignment="1">
      <alignment horizontal="center" vertical="center"/>
    </xf>
    <xf numFmtId="1" fontId="4" fillId="0" borderId="0" xfId="6" applyNumberFormat="1" applyFont="1"/>
    <xf numFmtId="3" fontId="4" fillId="0" borderId="0" xfId="6" applyNumberFormat="1" applyFont="1" applyAlignment="1">
      <alignment horizontal="center"/>
    </xf>
    <xf numFmtId="167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3" fontId="4" fillId="0" borderId="0" xfId="6" applyNumberFormat="1" applyFont="1"/>
    <xf numFmtId="0" fontId="37" fillId="0" borderId="20" xfId="6" applyFont="1" applyBorder="1" applyAlignment="1">
      <alignment horizontal="center"/>
    </xf>
    <xf numFmtId="0" fontId="37" fillId="0" borderId="40" xfId="6" applyFont="1" applyBorder="1" applyAlignment="1">
      <alignment horizontal="center"/>
    </xf>
    <xf numFmtId="3" fontId="37" fillId="0" borderId="69" xfId="6" applyNumberFormat="1" applyFont="1" applyBorder="1" applyAlignment="1">
      <alignment horizontal="center" vertical="center"/>
    </xf>
    <xf numFmtId="167" fontId="37" fillId="0" borderId="70" xfId="6" applyNumberFormat="1" applyFont="1" applyBorder="1" applyAlignment="1">
      <alignment horizontal="center" vertical="center"/>
    </xf>
    <xf numFmtId="168" fontId="37" fillId="0" borderId="66" xfId="6" applyNumberFormat="1" applyFont="1" applyBorder="1" applyAlignment="1">
      <alignment horizontal="center" vertical="center"/>
    </xf>
    <xf numFmtId="167" fontId="37" fillId="0" borderId="71" xfId="6" applyNumberFormat="1" applyFont="1" applyBorder="1" applyAlignment="1">
      <alignment horizontal="center" vertical="center"/>
    </xf>
    <xf numFmtId="0" fontId="38" fillId="0" borderId="0" xfId="6" applyFont="1"/>
    <xf numFmtId="0" fontId="39" fillId="0" borderId="59" xfId="5" applyFont="1" applyBorder="1" applyAlignment="1">
      <alignment horizontal="center"/>
    </xf>
    <xf numFmtId="0" fontId="40" fillId="0" borderId="64" xfId="5" applyFont="1" applyBorder="1" applyAlignment="1">
      <alignment horizontal="center"/>
    </xf>
    <xf numFmtId="0" fontId="41" fillId="0" borderId="65" xfId="5" applyFont="1" applyBorder="1" applyAlignment="1">
      <alignment horizontal="center"/>
    </xf>
    <xf numFmtId="0" fontId="41" fillId="0" borderId="64" xfId="5" applyFont="1" applyBorder="1" applyAlignment="1">
      <alignment horizontal="center"/>
    </xf>
    <xf numFmtId="0" fontId="41" fillId="0" borderId="66" xfId="5" applyFont="1" applyBorder="1" applyAlignment="1">
      <alignment horizontal="center"/>
    </xf>
    <xf numFmtId="0" fontId="30" fillId="0" borderId="72" xfId="5" applyFont="1" applyBorder="1" applyAlignment="1">
      <alignment horizontal="right"/>
    </xf>
    <xf numFmtId="3" fontId="42" fillId="0" borderId="73" xfId="5" applyNumberFormat="1" applyFont="1" applyBorder="1" applyAlignment="1">
      <alignment horizontal="center"/>
    </xf>
    <xf numFmtId="14" fontId="42" fillId="0" borderId="72" xfId="5" applyNumberFormat="1" applyFont="1" applyBorder="1" applyAlignment="1">
      <alignment horizontal="center"/>
    </xf>
    <xf numFmtId="0" fontId="42" fillId="0" borderId="74" xfId="5" applyFont="1" applyBorder="1" applyAlignment="1">
      <alignment horizontal="center"/>
    </xf>
    <xf numFmtId="3" fontId="42" fillId="0" borderId="74" xfId="5" applyNumberFormat="1" applyFont="1" applyBorder="1" applyAlignment="1">
      <alignment horizontal="center"/>
    </xf>
    <xf numFmtId="0" fontId="30" fillId="0" borderId="75" xfId="5" applyFont="1" applyBorder="1" applyAlignment="1">
      <alignment horizontal="right"/>
    </xf>
    <xf numFmtId="3" fontId="42" fillId="0" borderId="76" xfId="5" applyNumberFormat="1" applyFont="1" applyBorder="1" applyAlignment="1">
      <alignment horizontal="center"/>
    </xf>
    <xf numFmtId="14" fontId="42" fillId="0" borderId="75" xfId="5" applyNumberFormat="1" applyFont="1" applyBorder="1" applyAlignment="1">
      <alignment horizontal="center"/>
    </xf>
    <xf numFmtId="0" fontId="42" fillId="0" borderId="77" xfId="5" applyFont="1" applyBorder="1" applyAlignment="1">
      <alignment horizontal="center"/>
    </xf>
    <xf numFmtId="3" fontId="42" fillId="0" borderId="77" xfId="5" applyNumberFormat="1" applyFont="1" applyBorder="1" applyAlignment="1">
      <alignment horizontal="center"/>
    </xf>
    <xf numFmtId="3" fontId="42" fillId="0" borderId="65" xfId="5" applyNumberFormat="1" applyFont="1" applyBorder="1" applyAlignment="1">
      <alignment horizontal="center"/>
    </xf>
    <xf numFmtId="14" fontId="42" fillId="0" borderId="64" xfId="5" applyNumberFormat="1" applyFont="1" applyBorder="1" applyAlignment="1">
      <alignment horizontal="center"/>
    </xf>
    <xf numFmtId="3" fontId="42" fillId="0" borderId="66" xfId="5" applyNumberFormat="1" applyFont="1" applyBorder="1" applyAlignment="1">
      <alignment horizontal="center"/>
    </xf>
    <xf numFmtId="14" fontId="42" fillId="0" borderId="66" xfId="5" applyNumberFormat="1" applyFont="1" applyBorder="1" applyAlignment="1">
      <alignment horizontal="center"/>
    </xf>
    <xf numFmtId="0" fontId="39" fillId="0" borderId="0" xfId="5" applyFont="1" applyAlignment="1">
      <alignment horizontal="right"/>
    </xf>
    <xf numFmtId="3" fontId="39" fillId="0" borderId="16" xfId="5" applyNumberFormat="1" applyFont="1" applyBorder="1" applyAlignment="1">
      <alignment horizontal="center"/>
    </xf>
    <xf numFmtId="14" fontId="39" fillId="0" borderId="0" xfId="5" applyNumberFormat="1" applyFont="1" applyAlignment="1">
      <alignment horizontal="center"/>
    </xf>
    <xf numFmtId="3" fontId="39" fillId="0" borderId="59" xfId="5" applyNumberFormat="1" applyFont="1" applyBorder="1" applyAlignment="1">
      <alignment horizontal="center"/>
    </xf>
    <xf numFmtId="14" fontId="39" fillId="0" borderId="59" xfId="5" applyNumberFormat="1" applyFont="1" applyBorder="1" applyAlignment="1">
      <alignment horizontal="center"/>
    </xf>
    <xf numFmtId="1" fontId="4" fillId="0" borderId="0" xfId="7" applyFont="1"/>
    <xf numFmtId="164" fontId="15" fillId="2" borderId="52" xfId="2" applyFont="1" applyFill="1" applyBorder="1" applyAlignment="1" applyProtection="1">
      <alignment horizontal="left" vertical="center"/>
      <protection locked="0"/>
    </xf>
    <xf numFmtId="164" fontId="15" fillId="2" borderId="53" xfId="2" applyFont="1" applyFill="1" applyBorder="1" applyAlignment="1" applyProtection="1">
      <alignment horizontal="left"/>
      <protection locked="0"/>
    </xf>
    <xf numFmtId="164" fontId="15" fillId="2" borderId="80" xfId="2" applyFont="1" applyFill="1" applyBorder="1" applyAlignment="1" applyProtection="1">
      <alignment horizontal="left" vertical="center"/>
      <protection locked="0"/>
    </xf>
    <xf numFmtId="164" fontId="15" fillId="2" borderId="53" xfId="2" applyFont="1" applyFill="1" applyBorder="1" applyAlignment="1" applyProtection="1">
      <alignment horizontal="left" vertical="center"/>
      <protection locked="0"/>
    </xf>
    <xf numFmtId="164" fontId="15" fillId="2" borderId="56" xfId="2" applyFont="1" applyFill="1" applyBorder="1" applyAlignment="1" applyProtection="1">
      <alignment horizontal="left" vertical="center"/>
      <protection locked="0"/>
    </xf>
    <xf numFmtId="9" fontId="15" fillId="2" borderId="56" xfId="3" applyFont="1" applyFill="1" applyBorder="1" applyAlignment="1" applyProtection="1">
      <alignment horizontal="left" vertical="center"/>
      <protection locked="0"/>
    </xf>
    <xf numFmtId="49" fontId="45" fillId="0" borderId="25" xfId="7" applyNumberFormat="1" applyFont="1" applyBorder="1" applyAlignment="1">
      <alignment horizontal="center"/>
    </xf>
    <xf numFmtId="1" fontId="18" fillId="0" borderId="0" xfId="7" applyFont="1" applyAlignment="1">
      <alignment horizontal="left" indent="1"/>
    </xf>
    <xf numFmtId="3" fontId="18" fillId="0" borderId="16" xfId="7" applyNumberFormat="1" applyFont="1" applyBorder="1"/>
    <xf numFmtId="3" fontId="18" fillId="0" borderId="81" xfId="7" applyNumberFormat="1" applyFont="1" applyBorder="1"/>
    <xf numFmtId="9" fontId="18" fillId="0" borderId="81" xfId="3" applyFont="1" applyFill="1" applyBorder="1" applyAlignment="1" applyProtection="1"/>
    <xf numFmtId="49" fontId="45" fillId="0" borderId="12" xfId="7" applyNumberFormat="1" applyFont="1" applyBorder="1" applyAlignment="1">
      <alignment horizontal="center"/>
    </xf>
    <xf numFmtId="1" fontId="18" fillId="0" borderId="42" xfId="7" applyFont="1" applyBorder="1" applyAlignment="1">
      <alignment horizontal="left" indent="1"/>
    </xf>
    <xf numFmtId="3" fontId="18" fillId="0" borderId="13" xfId="7" applyNumberFormat="1" applyFont="1" applyBorder="1"/>
    <xf numFmtId="49" fontId="45" fillId="0" borderId="57" xfId="7" applyNumberFormat="1" applyFont="1" applyBorder="1" applyAlignment="1">
      <alignment horizontal="center"/>
    </xf>
    <xf numFmtId="1" fontId="18" fillId="0" borderId="82" xfId="7" applyFont="1" applyBorder="1" applyAlignment="1">
      <alignment horizontal="left" indent="1"/>
    </xf>
    <xf numFmtId="3" fontId="18" fillId="0" borderId="34" xfId="7" applyNumberFormat="1" applyFont="1" applyBorder="1"/>
    <xf numFmtId="3" fontId="18" fillId="0" borderId="83" xfId="7" applyNumberFormat="1" applyFont="1" applyBorder="1"/>
    <xf numFmtId="9" fontId="18" fillId="0" borderId="83" xfId="3" applyFont="1" applyFill="1" applyBorder="1" applyAlignment="1" applyProtection="1"/>
    <xf numFmtId="49" fontId="45" fillId="0" borderId="84" xfId="7" applyNumberFormat="1" applyFont="1" applyBorder="1" applyAlignment="1">
      <alignment horizontal="center"/>
    </xf>
    <xf numFmtId="1" fontId="15" fillId="0" borderId="85" xfId="7" applyFont="1" applyBorder="1" applyAlignment="1">
      <alignment horizontal="left"/>
    </xf>
    <xf numFmtId="3" fontId="15" fillId="0" borderId="86" xfId="7" applyNumberFormat="1" applyFont="1" applyBorder="1"/>
    <xf numFmtId="3" fontId="15" fillId="0" borderId="82" xfId="7" applyNumberFormat="1" applyFont="1" applyBorder="1"/>
    <xf numFmtId="3" fontId="15" fillId="0" borderId="87" xfId="7" applyNumberFormat="1" applyFont="1" applyBorder="1"/>
    <xf numFmtId="3" fontId="15" fillId="0" borderId="5" xfId="7" applyNumberFormat="1" applyFont="1" applyBorder="1"/>
    <xf numFmtId="3" fontId="15" fillId="0" borderId="88" xfId="7" applyNumberFormat="1" applyFont="1" applyBorder="1"/>
    <xf numFmtId="3" fontId="15" fillId="0" borderId="89" xfId="7" applyNumberFormat="1" applyFont="1" applyBorder="1"/>
    <xf numFmtId="9" fontId="15" fillId="0" borderId="89" xfId="3" applyFont="1" applyFill="1" applyBorder="1" applyAlignment="1" applyProtection="1"/>
    <xf numFmtId="49" fontId="45" fillId="0" borderId="90" xfId="7" applyNumberFormat="1" applyFont="1" applyBorder="1" applyAlignment="1">
      <alignment horizontal="center"/>
    </xf>
    <xf numFmtId="1" fontId="26" fillId="0" borderId="91" xfId="7" applyFont="1" applyBorder="1" applyAlignment="1">
      <alignment horizontal="left"/>
    </xf>
    <xf numFmtId="3" fontId="21" fillId="0" borderId="92" xfId="7" applyNumberFormat="1" applyFont="1" applyBorder="1"/>
    <xf numFmtId="3" fontId="26" fillId="0" borderId="93" xfId="7" applyNumberFormat="1" applyFont="1" applyBorder="1"/>
    <xf numFmtId="9" fontId="26" fillId="0" borderId="93" xfId="3" applyFont="1" applyFill="1" applyBorder="1" applyAlignment="1" applyProtection="1"/>
    <xf numFmtId="49" fontId="45" fillId="0" borderId="15" xfId="7" applyNumberFormat="1" applyFont="1" applyBorder="1" applyAlignment="1">
      <alignment horizontal="center"/>
    </xf>
    <xf numFmtId="1" fontId="25" fillId="0" borderId="0" xfId="7" applyFont="1" applyAlignment="1">
      <alignment horizontal="left"/>
    </xf>
    <xf numFmtId="3" fontId="13" fillId="0" borderId="0" xfId="7" applyNumberFormat="1" applyFont="1"/>
    <xf numFmtId="3" fontId="25" fillId="0" borderId="0" xfId="7" applyNumberFormat="1" applyFont="1"/>
    <xf numFmtId="3" fontId="25" fillId="0" borderId="94" xfId="7" applyNumberFormat="1" applyFont="1" applyBorder="1"/>
    <xf numFmtId="9" fontId="25" fillId="0" borderId="94" xfId="3" applyFont="1" applyFill="1" applyBorder="1" applyAlignment="1" applyProtection="1"/>
    <xf numFmtId="3" fontId="18" fillId="0" borderId="20" xfId="7" applyNumberFormat="1" applyFont="1" applyBorder="1"/>
    <xf numFmtId="3" fontId="18" fillId="0" borderId="45" xfId="7" applyNumberFormat="1" applyFont="1" applyBorder="1"/>
    <xf numFmtId="9" fontId="18" fillId="0" borderId="45" xfId="3" applyFont="1" applyFill="1" applyBorder="1" applyAlignment="1" applyProtection="1"/>
    <xf numFmtId="49" fontId="45" fillId="3" borderId="57" xfId="7" applyNumberFormat="1" applyFont="1" applyFill="1" applyBorder="1" applyAlignment="1">
      <alignment horizontal="center"/>
    </xf>
    <xf numFmtId="3" fontId="15" fillId="3" borderId="85" xfId="7" applyNumberFormat="1" applyFont="1" applyFill="1" applyBorder="1"/>
    <xf numFmtId="3" fontId="15" fillId="3" borderId="87" xfId="7" applyNumberFormat="1" applyFont="1" applyFill="1" applyBorder="1"/>
    <xf numFmtId="49" fontId="45" fillId="0" borderId="95" xfId="7" applyNumberFormat="1" applyFont="1" applyBorder="1" applyAlignment="1">
      <alignment horizontal="center"/>
    </xf>
    <xf numFmtId="1" fontId="18" fillId="0" borderId="96" xfId="7" applyFont="1" applyBorder="1" applyAlignment="1">
      <alignment horizontal="left"/>
    </xf>
    <xf numFmtId="170" fontId="18" fillId="0" borderId="96" xfId="7" applyNumberFormat="1" applyFont="1" applyBorder="1"/>
    <xf numFmtId="1" fontId="18" fillId="0" borderId="97" xfId="7" applyFont="1" applyBorder="1"/>
    <xf numFmtId="9" fontId="18" fillId="0" borderId="97" xfId="3" applyFont="1" applyFill="1" applyBorder="1" applyAlignment="1" applyProtection="1"/>
    <xf numFmtId="164" fontId="15" fillId="2" borderId="98" xfId="2" applyFont="1" applyFill="1" applyBorder="1" applyAlignment="1" applyProtection="1">
      <alignment horizontal="left" vertical="center"/>
      <protection locked="0"/>
    </xf>
    <xf numFmtId="164" fontId="15" fillId="2" borderId="64" xfId="2" applyFont="1" applyFill="1" applyBorder="1" applyAlignment="1" applyProtection="1">
      <alignment horizontal="left"/>
      <protection locked="0"/>
    </xf>
    <xf numFmtId="165" fontId="15" fillId="2" borderId="65" xfId="2" applyNumberFormat="1" applyFont="1" applyFill="1" applyBorder="1" applyAlignment="1" applyProtection="1">
      <alignment horizontal="right"/>
      <protection locked="0"/>
    </xf>
    <xf numFmtId="165" fontId="15" fillId="2" borderId="22" xfId="2" applyNumberFormat="1" applyFont="1" applyFill="1" applyBorder="1" applyAlignment="1" applyProtection="1">
      <alignment horizontal="right"/>
      <protection locked="0"/>
    </xf>
    <xf numFmtId="165" fontId="15" fillId="2" borderId="44" xfId="2" applyNumberFormat="1" applyFont="1" applyFill="1" applyBorder="1" applyAlignment="1" applyProtection="1">
      <alignment horizontal="right"/>
      <protection locked="0"/>
    </xf>
    <xf numFmtId="165" fontId="15" fillId="2" borderId="64" xfId="2" applyNumberFormat="1" applyFont="1" applyFill="1" applyBorder="1" applyAlignment="1" applyProtection="1">
      <alignment horizontal="right"/>
      <protection locked="0"/>
    </xf>
    <xf numFmtId="165" fontId="15" fillId="2" borderId="23" xfId="2" applyNumberFormat="1" applyFont="1" applyFill="1" applyBorder="1" applyAlignment="1" applyProtection="1">
      <alignment horizontal="right"/>
      <protection locked="0"/>
    </xf>
    <xf numFmtId="9" fontId="15" fillId="2" borderId="23" xfId="3" applyFont="1" applyFill="1" applyBorder="1" applyAlignment="1" applyProtection="1">
      <alignment horizontal="right"/>
      <protection locked="0"/>
    </xf>
    <xf numFmtId="1" fontId="45" fillId="0" borderId="63" xfId="7" applyFont="1" applyBorder="1" applyAlignment="1">
      <alignment horizontal="center"/>
    </xf>
    <xf numFmtId="1" fontId="15" fillId="0" borderId="63" xfId="7" applyFont="1" applyBorder="1"/>
    <xf numFmtId="170" fontId="15" fillId="0" borderId="63" xfId="7" applyNumberFormat="1" applyFont="1" applyBorder="1"/>
    <xf numFmtId="9" fontId="15" fillId="0" borderId="63" xfId="3" applyFont="1" applyFill="1" applyBorder="1" applyAlignment="1" applyProtection="1"/>
    <xf numFmtId="1" fontId="4" fillId="0" borderId="36" xfId="7" applyFont="1" applyBorder="1"/>
    <xf numFmtId="1" fontId="18" fillId="0" borderId="99" xfId="7" applyFont="1" applyBorder="1" applyAlignment="1">
      <alignment horizontal="left" indent="1"/>
    </xf>
    <xf numFmtId="171" fontId="15" fillId="0" borderId="85" xfId="7" applyNumberFormat="1" applyFont="1" applyBorder="1" applyAlignment="1">
      <alignment horizontal="left"/>
    </xf>
    <xf numFmtId="1" fontId="15" fillId="0" borderId="91" xfId="7" applyFont="1" applyBorder="1" applyAlignment="1">
      <alignment horizontal="left"/>
    </xf>
    <xf numFmtId="170" fontId="18" fillId="0" borderId="91" xfId="7" applyNumberFormat="1" applyFont="1" applyBorder="1"/>
    <xf numFmtId="1" fontId="18" fillId="0" borderId="94" xfId="7" applyFont="1" applyBorder="1"/>
    <xf numFmtId="9" fontId="18" fillId="0" borderId="94" xfId="3" applyFont="1" applyFill="1" applyBorder="1" applyAlignment="1" applyProtection="1"/>
    <xf numFmtId="164" fontId="15" fillId="2" borderId="90" xfId="2" applyFont="1" applyFill="1" applyBorder="1" applyAlignment="1" applyProtection="1">
      <alignment horizontal="left" vertical="center"/>
      <protection locked="0"/>
    </xf>
    <xf numFmtId="164" fontId="15" fillId="2" borderId="91" xfId="2" applyFont="1" applyFill="1" applyBorder="1" applyAlignment="1" applyProtection="1">
      <alignment horizontal="left"/>
      <protection locked="0"/>
    </xf>
    <xf numFmtId="164" fontId="15" fillId="2" borderId="92" xfId="2" applyFont="1" applyFill="1" applyBorder="1" applyAlignment="1" applyProtection="1">
      <alignment horizontal="left" vertical="center"/>
      <protection locked="0"/>
    </xf>
    <xf numFmtId="164" fontId="15" fillId="2" borderId="91" xfId="2" applyFont="1" applyFill="1" applyBorder="1" applyAlignment="1" applyProtection="1">
      <alignment horizontal="left" vertical="center"/>
      <protection locked="0"/>
    </xf>
    <xf numFmtId="9" fontId="15" fillId="2" borderId="91" xfId="3" applyFont="1" applyFill="1" applyBorder="1" applyAlignment="1" applyProtection="1">
      <alignment horizontal="left" vertical="center"/>
      <protection locked="0"/>
    </xf>
    <xf numFmtId="3" fontId="18" fillId="0" borderId="100" xfId="7" applyNumberFormat="1" applyFont="1" applyBorder="1"/>
    <xf numFmtId="3" fontId="18" fillId="0" borderId="101" xfId="7" applyNumberFormat="1" applyFont="1" applyBorder="1"/>
    <xf numFmtId="3" fontId="18" fillId="0" borderId="43" xfId="7" applyNumberFormat="1" applyFont="1" applyBorder="1"/>
    <xf numFmtId="49" fontId="45" fillId="0" borderId="98" xfId="7" applyNumberFormat="1" applyFont="1" applyBorder="1" applyAlignment="1">
      <alignment horizontal="center"/>
    </xf>
    <xf numFmtId="1" fontId="15" fillId="0" borderId="64" xfId="7" applyFont="1" applyBorder="1" applyAlignment="1">
      <alignment horizontal="left"/>
    </xf>
    <xf numFmtId="3" fontId="15" fillId="0" borderId="102" xfId="7" applyNumberFormat="1" applyFont="1" applyBorder="1"/>
    <xf numFmtId="9" fontId="15" fillId="0" borderId="102" xfId="3" applyFont="1" applyFill="1" applyBorder="1" applyAlignment="1" applyProtection="1"/>
    <xf numFmtId="1" fontId="26" fillId="0" borderId="103" xfId="7" applyFont="1" applyBorder="1" applyAlignment="1">
      <alignment horizontal="left"/>
    </xf>
    <xf numFmtId="3" fontId="26" fillId="0" borderId="69" xfId="7" applyNumberFormat="1" applyFont="1" applyBorder="1"/>
    <xf numFmtId="1" fontId="25" fillId="0" borderId="96" xfId="7" applyFont="1" applyBorder="1" applyAlignment="1">
      <alignment horizontal="left" indent="1"/>
    </xf>
    <xf numFmtId="3" fontId="25" fillId="0" borderId="96" xfId="7" applyNumberFormat="1" applyFont="1" applyBorder="1"/>
    <xf numFmtId="3" fontId="25" fillId="0" borderId="97" xfId="7" applyNumberFormat="1" applyFont="1" applyBorder="1"/>
    <xf numFmtId="9" fontId="25" fillId="0" borderId="97" xfId="3" applyFont="1" applyFill="1" applyBorder="1" applyAlignment="1" applyProtection="1"/>
    <xf numFmtId="1" fontId="26" fillId="0" borderId="99" xfId="7" applyFont="1" applyBorder="1" applyAlignment="1">
      <alignment horizontal="left"/>
    </xf>
    <xf numFmtId="3" fontId="26" fillId="0" borderId="20" xfId="7" applyNumberFormat="1" applyFont="1" applyBorder="1"/>
    <xf numFmtId="3" fontId="26" fillId="0" borderId="45" xfId="7" applyNumberFormat="1" applyFont="1" applyBorder="1"/>
    <xf numFmtId="9" fontId="26" fillId="0" borderId="45" xfId="3" applyFont="1" applyFill="1" applyBorder="1" applyAlignment="1" applyProtection="1"/>
    <xf numFmtId="49" fontId="45" fillId="0" borderId="58" xfId="7" applyNumberFormat="1" applyFont="1" applyBorder="1" applyAlignment="1">
      <alignment horizontal="center"/>
    </xf>
    <xf numFmtId="1" fontId="18" fillId="0" borderId="104" xfId="7" applyFont="1" applyBorder="1" applyAlignment="1">
      <alignment horizontal="left"/>
    </xf>
    <xf numFmtId="10" fontId="18" fillId="0" borderId="105" xfId="8" applyNumberFormat="1" applyFont="1" applyFill="1" applyBorder="1" applyAlignment="1" applyProtection="1"/>
    <xf numFmtId="10" fontId="18" fillId="0" borderId="23" xfId="8" applyNumberFormat="1" applyFont="1" applyFill="1" applyBorder="1" applyAlignment="1" applyProtection="1"/>
    <xf numFmtId="9" fontId="18" fillId="0" borderId="23" xfId="3" applyFont="1" applyFill="1" applyBorder="1" applyAlignment="1" applyProtection="1"/>
    <xf numFmtId="1" fontId="46" fillId="0" borderId="0" xfId="7" applyFont="1"/>
    <xf numFmtId="1" fontId="4" fillId="3" borderId="0" xfId="7" applyFont="1" applyFill="1"/>
    <xf numFmtId="2" fontId="4" fillId="0" borderId="0" xfId="7" applyNumberFormat="1" applyFont="1"/>
    <xf numFmtId="169" fontId="47" fillId="0" borderId="0" xfId="6" applyNumberFormat="1" applyFont="1"/>
    <xf numFmtId="0" fontId="19" fillId="0" borderId="0" xfId="6" applyFont="1"/>
    <xf numFmtId="169" fontId="48" fillId="0" borderId="0" xfId="6" applyNumberFormat="1" applyFont="1" applyAlignment="1">
      <alignment horizontal="center" vertical="center"/>
    </xf>
    <xf numFmtId="0" fontId="21" fillId="0" borderId="0" xfId="6" applyFont="1"/>
    <xf numFmtId="0" fontId="19" fillId="0" borderId="0" xfId="6" applyFont="1" applyAlignment="1">
      <alignment horizontal="right"/>
    </xf>
    <xf numFmtId="0" fontId="19" fillId="4" borderId="106" xfId="6" applyFont="1" applyFill="1" applyBorder="1"/>
    <xf numFmtId="0" fontId="19" fillId="4" borderId="47" xfId="6" applyFont="1" applyFill="1" applyBorder="1"/>
    <xf numFmtId="0" fontId="21" fillId="4" borderId="48" xfId="6" applyFont="1" applyFill="1" applyBorder="1" applyAlignment="1">
      <alignment horizontal="center"/>
    </xf>
    <xf numFmtId="0" fontId="21" fillId="4" borderId="107" xfId="6" applyFont="1" applyFill="1" applyBorder="1" applyAlignment="1">
      <alignment horizontal="center" vertical="center"/>
    </xf>
    <xf numFmtId="0" fontId="21" fillId="0" borderId="15" xfId="6" applyFont="1" applyBorder="1"/>
    <xf numFmtId="172" fontId="13" fillId="0" borderId="59" xfId="6" applyNumberFormat="1" applyFont="1" applyBorder="1"/>
    <xf numFmtId="3" fontId="4" fillId="0" borderId="17" xfId="6" applyNumberFormat="1" applyFont="1" applyBorder="1"/>
    <xf numFmtId="172" fontId="4" fillId="0" borderId="59" xfId="6" applyNumberFormat="1" applyFont="1" applyBorder="1"/>
    <xf numFmtId="0" fontId="21" fillId="0" borderId="29" xfId="6" applyFont="1" applyBorder="1"/>
    <xf numFmtId="172" fontId="4" fillId="0" borderId="50" xfId="6" applyNumberFormat="1" applyFont="1" applyBorder="1"/>
    <xf numFmtId="3" fontId="4" fillId="0" borderId="37" xfId="6" applyNumberFormat="1" applyFont="1" applyBorder="1"/>
    <xf numFmtId="3" fontId="4" fillId="0" borderId="108" xfId="6" applyNumberFormat="1" applyFont="1" applyBorder="1"/>
    <xf numFmtId="3" fontId="4" fillId="0" borderId="67" xfId="6" applyNumberFormat="1" applyFont="1" applyBorder="1"/>
    <xf numFmtId="3" fontId="26" fillId="0" borderId="0" xfId="7" applyNumberFormat="1" applyFont="1"/>
    <xf numFmtId="3" fontId="18" fillId="0" borderId="2" xfId="1" applyNumberFormat="1" applyFont="1" applyBorder="1"/>
    <xf numFmtId="3" fontId="18" fillId="0" borderId="42" xfId="1" applyNumberFormat="1" applyFont="1" applyBorder="1"/>
    <xf numFmtId="3" fontId="18" fillId="0" borderId="0" xfId="1" applyNumberFormat="1" applyFont="1"/>
    <xf numFmtId="165" fontId="15" fillId="2" borderId="22" xfId="2" applyNumberFormat="1" applyFont="1" applyFill="1" applyBorder="1"/>
    <xf numFmtId="3" fontId="18" fillId="0" borderId="80" xfId="1" applyNumberFormat="1" applyFont="1" applyBorder="1"/>
    <xf numFmtId="10" fontId="15" fillId="2" borderId="109" xfId="2" applyNumberFormat="1" applyFont="1" applyFill="1" applyBorder="1"/>
    <xf numFmtId="10" fontId="18" fillId="0" borderId="11" xfId="1" applyNumberFormat="1" applyFont="1" applyBorder="1"/>
    <xf numFmtId="10" fontId="18" fillId="0" borderId="14" xfId="1" applyNumberFormat="1" applyFont="1" applyBorder="1"/>
    <xf numFmtId="10" fontId="18" fillId="0" borderId="17" xfId="1" applyNumberFormat="1" applyFont="1" applyBorder="1"/>
    <xf numFmtId="10" fontId="15" fillId="2" borderId="19" xfId="2" applyNumberFormat="1" applyFont="1" applyFill="1" applyBorder="1"/>
    <xf numFmtId="10" fontId="18" fillId="0" borderId="110" xfId="1" applyNumberFormat="1" applyFont="1" applyBorder="1"/>
    <xf numFmtId="10" fontId="15" fillId="2" borderId="108" xfId="2" applyNumberFormat="1" applyFont="1" applyFill="1" applyBorder="1"/>
    <xf numFmtId="9" fontId="8" fillId="3" borderId="11" xfId="1" applyNumberFormat="1" applyFont="1" applyFill="1" applyBorder="1"/>
    <xf numFmtId="9" fontId="8" fillId="3" borderId="14" xfId="1" applyNumberFormat="1" applyFont="1" applyFill="1" applyBorder="1"/>
    <xf numFmtId="9" fontId="8" fillId="3" borderId="17" xfId="1" applyNumberFormat="1" applyFont="1" applyFill="1" applyBorder="1"/>
    <xf numFmtId="9" fontId="8" fillId="0" borderId="14" xfId="1" applyNumberFormat="1" applyFont="1" applyBorder="1"/>
    <xf numFmtId="9" fontId="9" fillId="0" borderId="14" xfId="1" applyNumberFormat="1" applyFont="1" applyBorder="1"/>
    <xf numFmtId="9" fontId="5" fillId="2" borderId="0" xfId="2" applyNumberFormat="1" applyFont="1" applyFill="1" applyAlignment="1" applyProtection="1">
      <alignment horizontal="right"/>
      <protection locked="0"/>
    </xf>
    <xf numFmtId="9" fontId="10" fillId="3" borderId="11" xfId="1" applyNumberFormat="1" applyFont="1" applyFill="1" applyBorder="1"/>
    <xf numFmtId="9" fontId="10" fillId="0" borderId="17" xfId="1" applyNumberFormat="1" applyFont="1" applyBorder="1"/>
    <xf numFmtId="9" fontId="10" fillId="0" borderId="14" xfId="1" applyNumberFormat="1" applyFont="1" applyBorder="1"/>
    <xf numFmtId="9" fontId="5" fillId="2" borderId="24" xfId="2" applyNumberFormat="1" applyFont="1" applyFill="1" applyBorder="1" applyAlignment="1" applyProtection="1">
      <alignment horizontal="right"/>
      <protection locked="0"/>
    </xf>
    <xf numFmtId="9" fontId="10" fillId="0" borderId="27" xfId="1" applyNumberFormat="1" applyFont="1" applyBorder="1"/>
    <xf numFmtId="9" fontId="5" fillId="2" borderId="33" xfId="2" applyNumberFormat="1" applyFont="1" applyFill="1" applyBorder="1" applyAlignment="1" applyProtection="1">
      <alignment horizontal="right"/>
      <protection locked="0"/>
    </xf>
    <xf numFmtId="167" fontId="49" fillId="7" borderId="67" xfId="6" applyNumberFormat="1" applyFont="1" applyFill="1" applyBorder="1" applyAlignment="1">
      <alignment horizontal="center" vertical="center"/>
    </xf>
    <xf numFmtId="0" fontId="37" fillId="0" borderId="18" xfId="6" applyFont="1" applyBorder="1" applyAlignment="1">
      <alignment horizontal="center"/>
    </xf>
    <xf numFmtId="1" fontId="3" fillId="0" borderId="0" xfId="7" applyFont="1" applyAlignment="1">
      <alignment horizontal="center"/>
    </xf>
    <xf numFmtId="1" fontId="44" fillId="0" borderId="6" xfId="7" applyFont="1" applyBorder="1" applyAlignment="1">
      <alignment horizontal="center" vertical="center"/>
    </xf>
    <xf numFmtId="1" fontId="44" fillId="0" borderId="9" xfId="7" applyFont="1" applyBorder="1" applyAlignment="1">
      <alignment horizontal="center" vertical="center"/>
    </xf>
    <xf numFmtId="1" fontId="15" fillId="0" borderId="10" xfId="7" applyFont="1" applyBorder="1" applyAlignment="1">
      <alignment horizontal="center" vertical="center"/>
    </xf>
    <xf numFmtId="1" fontId="15" fillId="0" borderId="38" xfId="7" applyFont="1" applyBorder="1" applyAlignment="1">
      <alignment horizontal="center" vertical="center"/>
    </xf>
    <xf numFmtId="1" fontId="15" fillId="0" borderId="15" xfId="7" applyFont="1" applyBorder="1" applyAlignment="1">
      <alignment horizontal="center" vertical="center"/>
    </xf>
    <xf numFmtId="1" fontId="15" fillId="0" borderId="59" xfId="7" applyFont="1" applyBorder="1" applyAlignment="1">
      <alignment horizontal="center" vertical="center"/>
    </xf>
    <xf numFmtId="1" fontId="15" fillId="0" borderId="29" xfId="7" applyFont="1" applyBorder="1" applyAlignment="1">
      <alignment horizontal="center" vertical="center"/>
    </xf>
    <xf numFmtId="1" fontId="15" fillId="0" borderId="50" xfId="7" applyFont="1" applyBorder="1" applyAlignment="1">
      <alignment horizontal="center" vertical="center"/>
    </xf>
    <xf numFmtId="1" fontId="44" fillId="0" borderId="5" xfId="7" applyFont="1" applyBorder="1" applyAlignment="1">
      <alignment horizontal="center" vertical="center"/>
    </xf>
    <xf numFmtId="1" fontId="44" fillId="0" borderId="8" xfId="7" applyFont="1" applyBorder="1" applyAlignment="1">
      <alignment horizontal="center" vertical="center"/>
    </xf>
    <xf numFmtId="1" fontId="44" fillId="0" borderId="78" xfId="7" applyFont="1" applyBorder="1" applyAlignment="1">
      <alignment horizontal="center" vertical="center"/>
    </xf>
    <xf numFmtId="1" fontId="44" fillId="0" borderId="79" xfId="7" applyFont="1" applyBorder="1" applyAlignment="1">
      <alignment horizontal="center" vertical="center"/>
    </xf>
    <xf numFmtId="164" fontId="3" fillId="0" borderId="0" xfId="2" applyFont="1" applyAlignment="1">
      <alignment horizontal="center"/>
    </xf>
    <xf numFmtId="164" fontId="7" fillId="0" borderId="5" xfId="2" applyFont="1" applyBorder="1" applyAlignment="1">
      <alignment horizontal="center"/>
    </xf>
    <xf numFmtId="164" fontId="7" fillId="0" borderId="8" xfId="2" applyFont="1" applyBorder="1" applyAlignment="1">
      <alignment horizontal="center"/>
    </xf>
    <xf numFmtId="164" fontId="7" fillId="0" borderId="6" xfId="2" applyFont="1" applyBorder="1" applyAlignment="1">
      <alignment horizontal="center"/>
    </xf>
    <xf numFmtId="164" fontId="7" fillId="0" borderId="9" xfId="2" applyFont="1" applyBorder="1" applyAlignment="1">
      <alignment horizontal="center"/>
    </xf>
    <xf numFmtId="164" fontId="5" fillId="0" borderId="1" xfId="2" applyFont="1" applyBorder="1" applyAlignment="1">
      <alignment horizontal="center" vertical="center"/>
    </xf>
    <xf numFmtId="164" fontId="5" fillId="0" borderId="4" xfId="2" applyFont="1" applyBorder="1" applyAlignment="1">
      <alignment horizontal="center" vertical="center"/>
    </xf>
    <xf numFmtId="164" fontId="5" fillId="0" borderId="7" xfId="2" applyFont="1" applyBorder="1" applyAlignment="1">
      <alignment horizontal="center" vertical="center"/>
    </xf>
    <xf numFmtId="0" fontId="15" fillId="0" borderId="1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7" xfId="1" applyFont="1" applyBorder="1" applyAlignment="1">
      <alignment horizontal="left"/>
    </xf>
    <xf numFmtId="0" fontId="14" fillId="0" borderId="0" xfId="1" applyFont="1" applyAlignment="1">
      <alignment horizontal="center" vertical="center"/>
    </xf>
    <xf numFmtId="164" fontId="22" fillId="0" borderId="0" xfId="4" applyFont="1" applyAlignment="1">
      <alignment horizontal="center"/>
    </xf>
    <xf numFmtId="164" fontId="21" fillId="0" borderId="10" xfId="4" applyFont="1" applyBorder="1" applyAlignment="1">
      <alignment horizontal="center" vertical="center" wrapText="1"/>
    </xf>
    <xf numFmtId="164" fontId="21" fillId="0" borderId="38" xfId="4" applyFont="1" applyBorder="1" applyAlignment="1">
      <alignment horizontal="center" vertical="center" wrapText="1"/>
    </xf>
    <xf numFmtId="164" fontId="21" fillId="0" borderId="29" xfId="4" applyFont="1" applyBorder="1" applyAlignment="1">
      <alignment horizontal="center" vertical="center" wrapText="1"/>
    </xf>
    <xf numFmtId="164" fontId="21" fillId="0" borderId="50" xfId="4" applyFont="1" applyBorder="1" applyAlignment="1">
      <alignment horizontal="center" vertical="center" wrapText="1"/>
    </xf>
    <xf numFmtId="164" fontId="26" fillId="0" borderId="63" xfId="4" applyFont="1" applyBorder="1" applyAlignment="1">
      <alignment vertical="center"/>
    </xf>
    <xf numFmtId="164" fontId="21" fillId="0" borderId="10" xfId="4" applyFont="1" applyBorder="1" applyAlignment="1">
      <alignment horizontal="center" vertical="center"/>
    </xf>
    <xf numFmtId="164" fontId="21" fillId="0" borderId="38" xfId="4" applyFont="1" applyBorder="1" applyAlignment="1">
      <alignment horizontal="center" vertical="center"/>
    </xf>
    <xf numFmtId="164" fontId="21" fillId="0" borderId="29" xfId="4" applyFont="1" applyBorder="1" applyAlignment="1">
      <alignment horizontal="center" vertical="center"/>
    </xf>
    <xf numFmtId="164" fontId="21" fillId="0" borderId="50" xfId="4" applyFont="1" applyBorder="1" applyAlignment="1">
      <alignment horizontal="center" vertical="center"/>
    </xf>
    <xf numFmtId="0" fontId="29" fillId="0" borderId="0" xfId="5" applyFont="1" applyAlignment="1">
      <alignment horizontal="center" vertical="center"/>
    </xf>
    <xf numFmtId="0" fontId="31" fillId="0" borderId="16" xfId="5" applyFont="1" applyBorder="1" applyAlignment="1">
      <alignment horizontal="center" vertical="top"/>
    </xf>
    <xf numFmtId="0" fontId="31" fillId="0" borderId="0" xfId="5" applyFont="1" applyAlignment="1">
      <alignment horizontal="center" vertical="top"/>
    </xf>
    <xf numFmtId="0" fontId="31" fillId="0" borderId="59" xfId="5" applyFont="1" applyBorder="1" applyAlignment="1">
      <alignment horizontal="center" vertical="top"/>
    </xf>
    <xf numFmtId="0" fontId="36" fillId="8" borderId="68" xfId="6" applyFont="1" applyFill="1" applyBorder="1" applyAlignment="1">
      <alignment horizontal="center" vertical="center" wrapText="1"/>
    </xf>
    <xf numFmtId="0" fontId="36" fillId="5" borderId="68" xfId="6" applyFont="1" applyFill="1" applyBorder="1" applyAlignment="1">
      <alignment horizontal="center" vertical="center" wrapText="1"/>
    </xf>
    <xf numFmtId="0" fontId="33" fillId="0" borderId="64" xfId="6" applyFont="1" applyBorder="1" applyAlignment="1">
      <alignment horizontal="center" vertical="center"/>
    </xf>
    <xf numFmtId="0" fontId="34" fillId="7" borderId="67" xfId="6" applyFont="1" applyFill="1" applyBorder="1" applyAlignment="1">
      <alignment horizontal="center" vertical="center" wrapText="1"/>
    </xf>
    <xf numFmtId="0" fontId="34" fillId="5" borderId="67" xfId="6" applyFont="1" applyFill="1" applyBorder="1" applyAlignment="1">
      <alignment horizontal="center" vertical="center" wrapText="1"/>
    </xf>
    <xf numFmtId="0" fontId="35" fillId="0" borderId="64" xfId="6" applyFont="1" applyBorder="1" applyAlignment="1">
      <alignment horizontal="center" vertical="center"/>
    </xf>
    <xf numFmtId="0" fontId="39" fillId="0" borderId="16" xfId="5" applyFont="1" applyBorder="1" applyAlignment="1">
      <alignment horizontal="center"/>
    </xf>
    <xf numFmtId="0" fontId="39" fillId="0" borderId="0" xfId="5" applyFont="1" applyAlignment="1">
      <alignment horizontal="center"/>
    </xf>
    <xf numFmtId="0" fontId="39" fillId="0" borderId="59" xfId="5" applyFont="1" applyBorder="1" applyAlignment="1">
      <alignment horizontal="center"/>
    </xf>
  </cellXfs>
  <cellStyles count="9">
    <cellStyle name="Normal" xfId="0" builtinId="0"/>
    <cellStyle name="Normal 2 2" xfId="1" xr:uid="{00000000-0005-0000-0000-000001000000}"/>
    <cellStyle name="Normal 2 3" xfId="6" xr:uid="{00000000-0005-0000-0000-000002000000}"/>
    <cellStyle name="Normal 3" xfId="4" xr:uid="{00000000-0005-0000-0000-000003000000}"/>
    <cellStyle name="Normal 4" xfId="2" xr:uid="{00000000-0005-0000-0000-000004000000}"/>
    <cellStyle name="Normal 5" xfId="5" xr:uid="{00000000-0005-0000-0000-000005000000}"/>
    <cellStyle name="Normal_Proizvodnja" xfId="7" xr:uid="{00000000-0005-0000-0000-000006000000}"/>
    <cellStyle name="Percent 2" xfId="8" xr:uid="{00000000-0005-0000-0000-000007000000}"/>
    <cellStyle name="Percent 3" xfId="3" xr:uid="{00000000-0005-0000-0000-000008000000}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9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5" Type="http://schemas.openxmlformats.org/officeDocument/2006/relationships/image" Target="../media/image11.png"/><Relationship Id="rId10" Type="http://schemas.openxmlformats.org/officeDocument/2006/relationships/image" Target="../media/image16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1752599</xdr:colOff>
      <xdr:row>46</xdr:row>
      <xdr:rowOff>32656</xdr:rowOff>
    </xdr:from>
    <xdr:to>
      <xdr:col>15</xdr:col>
      <xdr:colOff>821178</xdr:colOff>
      <xdr:row>65</xdr:row>
      <xdr:rowOff>76840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0" y="13171713"/>
          <a:ext cx="11423865" cy="3146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38</xdr:row>
      <xdr:rowOff>65315</xdr:rowOff>
    </xdr:from>
    <xdr:to>
      <xdr:col>12</xdr:col>
      <xdr:colOff>370114</xdr:colOff>
      <xdr:row>62</xdr:row>
      <xdr:rowOff>45578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771" y="10395858"/>
          <a:ext cx="10624457" cy="389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337457</xdr:colOff>
      <xdr:row>38</xdr:row>
      <xdr:rowOff>65314</xdr:rowOff>
    </xdr:from>
    <xdr:to>
      <xdr:col>19</xdr:col>
      <xdr:colOff>40996</xdr:colOff>
      <xdr:row>58</xdr:row>
      <xdr:rowOff>32657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5571" y="10395857"/>
          <a:ext cx="5745111" cy="3233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664025</xdr:colOff>
      <xdr:row>64</xdr:row>
      <xdr:rowOff>98301</xdr:rowOff>
    </xdr:from>
    <xdr:to>
      <xdr:col>15</xdr:col>
      <xdr:colOff>664027</xdr:colOff>
      <xdr:row>85</xdr:row>
      <xdr:rowOff>101236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6454" y="14674272"/>
          <a:ext cx="10580916" cy="343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55419</xdr:colOff>
      <xdr:row>24</xdr:row>
      <xdr:rowOff>124691</xdr:rowOff>
    </xdr:from>
    <xdr:to>
      <xdr:col>13</xdr:col>
      <xdr:colOff>818342</xdr:colOff>
      <xdr:row>38</xdr:row>
      <xdr:rowOff>102458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2364" y="6899564"/>
          <a:ext cx="10322560" cy="2693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454525</xdr:colOff>
      <xdr:row>22</xdr:row>
      <xdr:rowOff>200525</xdr:rowOff>
    </xdr:from>
    <xdr:to>
      <xdr:col>12</xdr:col>
      <xdr:colOff>757721</xdr:colOff>
      <xdr:row>47</xdr:row>
      <xdr:rowOff>175055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9683" y="6202946"/>
          <a:ext cx="7040880" cy="4987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45720</xdr:rowOff>
    </xdr:from>
    <xdr:to>
      <xdr:col>11</xdr:col>
      <xdr:colOff>444201</xdr:colOff>
      <xdr:row>33</xdr:row>
      <xdr:rowOff>100651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24300"/>
          <a:ext cx="8955741" cy="2234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</xdr:colOff>
      <xdr:row>34</xdr:row>
      <xdr:rowOff>121920</xdr:rowOff>
    </xdr:from>
    <xdr:to>
      <xdr:col>11</xdr:col>
      <xdr:colOff>502920</xdr:colOff>
      <xdr:row>47</xdr:row>
      <xdr:rowOff>161007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6347460"/>
          <a:ext cx="8999220" cy="2218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</xdr:colOff>
      <xdr:row>49</xdr:row>
      <xdr:rowOff>38100</xdr:rowOff>
    </xdr:from>
    <xdr:to>
      <xdr:col>11</xdr:col>
      <xdr:colOff>399865</xdr:colOff>
      <xdr:row>63</xdr:row>
      <xdr:rowOff>111200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8778240"/>
          <a:ext cx="8827585" cy="242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</xdr:colOff>
      <xdr:row>64</xdr:row>
      <xdr:rowOff>152400</xdr:rowOff>
    </xdr:from>
    <xdr:to>
      <xdr:col>11</xdr:col>
      <xdr:colOff>430999</xdr:colOff>
      <xdr:row>79</xdr:row>
      <xdr:rowOff>67236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1407140"/>
          <a:ext cx="8896819" cy="2429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106680</xdr:colOff>
      <xdr:row>80</xdr:row>
      <xdr:rowOff>76200</xdr:rowOff>
    </xdr:from>
    <xdr:to>
      <xdr:col>11</xdr:col>
      <xdr:colOff>380551</xdr:colOff>
      <xdr:row>94</xdr:row>
      <xdr:rowOff>128254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4013180"/>
          <a:ext cx="8785411" cy="2399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91440</xdr:colOff>
      <xdr:row>95</xdr:row>
      <xdr:rowOff>160020</xdr:rowOff>
    </xdr:from>
    <xdr:to>
      <xdr:col>11</xdr:col>
      <xdr:colOff>419102</xdr:colOff>
      <xdr:row>110</xdr:row>
      <xdr:rowOff>49580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611600"/>
          <a:ext cx="8839202" cy="240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</xdr:colOff>
      <xdr:row>111</xdr:row>
      <xdr:rowOff>99060</xdr:rowOff>
    </xdr:from>
    <xdr:to>
      <xdr:col>11</xdr:col>
      <xdr:colOff>358081</xdr:colOff>
      <xdr:row>125</xdr:row>
      <xdr:rowOff>145676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9232880"/>
          <a:ext cx="8816281" cy="2393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</xdr:colOff>
      <xdr:row>127</xdr:row>
      <xdr:rowOff>15240</xdr:rowOff>
    </xdr:from>
    <xdr:to>
      <xdr:col>11</xdr:col>
      <xdr:colOff>381000</xdr:colOff>
      <xdr:row>141</xdr:row>
      <xdr:rowOff>91525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21831300"/>
          <a:ext cx="8839200" cy="2423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60960</xdr:colOff>
      <xdr:row>142</xdr:row>
      <xdr:rowOff>83820</xdr:rowOff>
    </xdr:from>
    <xdr:to>
      <xdr:col>11</xdr:col>
      <xdr:colOff>388621</xdr:colOff>
      <xdr:row>156</xdr:row>
      <xdr:rowOff>160105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4414480"/>
          <a:ext cx="8839201" cy="2423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158</xdr:row>
      <xdr:rowOff>0</xdr:rowOff>
    </xdr:from>
    <xdr:to>
      <xdr:col>11</xdr:col>
      <xdr:colOff>421789</xdr:colOff>
      <xdr:row>172</xdr:row>
      <xdr:rowOff>62076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012900"/>
          <a:ext cx="8857129" cy="2409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</xdr:colOff>
      <xdr:row>173</xdr:row>
      <xdr:rowOff>83820</xdr:rowOff>
    </xdr:from>
    <xdr:to>
      <xdr:col>11</xdr:col>
      <xdr:colOff>419100</xdr:colOff>
      <xdr:row>187</xdr:row>
      <xdr:rowOff>126286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9611320"/>
          <a:ext cx="8907780" cy="2389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11</xdr:col>
      <xdr:colOff>358140</xdr:colOff>
      <xdr:row>203</xdr:row>
      <xdr:rowOff>8158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209740"/>
          <a:ext cx="8869680" cy="2355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502920</xdr:colOff>
      <xdr:row>19</xdr:row>
      <xdr:rowOff>68580</xdr:rowOff>
    </xdr:from>
    <xdr:to>
      <xdr:col>25</xdr:col>
      <xdr:colOff>16320</xdr:colOff>
      <xdr:row>31</xdr:row>
      <xdr:rowOff>99060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3779520"/>
          <a:ext cx="7674420" cy="2042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788895</xdr:colOff>
      <xdr:row>16</xdr:row>
      <xdr:rowOff>143433</xdr:rowOff>
    </xdr:from>
    <xdr:to>
      <xdr:col>13</xdr:col>
      <xdr:colOff>119530</xdr:colOff>
      <xdr:row>36</xdr:row>
      <xdr:rowOff>83469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836" y="5280209"/>
          <a:ext cx="10160000" cy="3884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313765</xdr:colOff>
      <xdr:row>17</xdr:row>
      <xdr:rowOff>188259</xdr:rowOff>
    </xdr:from>
    <xdr:to>
      <xdr:col>23</xdr:col>
      <xdr:colOff>834031</xdr:colOff>
      <xdr:row>31</xdr:row>
      <xdr:rowOff>94130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0941" y="5522259"/>
          <a:ext cx="9960102" cy="266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833717</xdr:colOff>
      <xdr:row>44</xdr:row>
      <xdr:rowOff>53788</xdr:rowOff>
    </xdr:from>
    <xdr:to>
      <xdr:col>12</xdr:col>
      <xdr:colOff>795937</xdr:colOff>
      <xdr:row>60</xdr:row>
      <xdr:rowOff>76008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658" y="11089341"/>
          <a:ext cx="9742714" cy="3177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508000</xdr:colOff>
      <xdr:row>3</xdr:row>
      <xdr:rowOff>142240</xdr:rowOff>
    </xdr:from>
    <xdr:to>
      <xdr:col>55</xdr:col>
      <xdr:colOff>32629</xdr:colOff>
      <xdr:row>15</xdr:row>
      <xdr:rowOff>172720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9280" y="802640"/>
          <a:ext cx="15902549" cy="283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81280</xdr:colOff>
      <xdr:row>21</xdr:row>
      <xdr:rowOff>71120</xdr:rowOff>
    </xdr:from>
    <xdr:to>
      <xdr:col>55</xdr:col>
      <xdr:colOff>45643</xdr:colOff>
      <xdr:row>33</xdr:row>
      <xdr:rowOff>152400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2480" y="4602480"/>
          <a:ext cx="15712363" cy="2885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60960</xdr:colOff>
      <xdr:row>39</xdr:row>
      <xdr:rowOff>142240</xdr:rowOff>
    </xdr:from>
    <xdr:to>
      <xdr:col>55</xdr:col>
      <xdr:colOff>28876</xdr:colOff>
      <xdr:row>51</xdr:row>
      <xdr:rowOff>83799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82160" y="8544560"/>
          <a:ext cx="15715916" cy="27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50800</xdr:colOff>
      <xdr:row>57</xdr:row>
      <xdr:rowOff>132080</xdr:rowOff>
    </xdr:from>
    <xdr:to>
      <xdr:col>55</xdr:col>
      <xdr:colOff>183662</xdr:colOff>
      <xdr:row>69</xdr:row>
      <xdr:rowOff>91440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72000" y="12405360"/>
          <a:ext cx="15880862" cy="2763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81280</xdr:colOff>
      <xdr:row>75</xdr:row>
      <xdr:rowOff>142240</xdr:rowOff>
    </xdr:from>
    <xdr:to>
      <xdr:col>55</xdr:col>
      <xdr:colOff>207435</xdr:colOff>
      <xdr:row>87</xdr:row>
      <xdr:rowOff>91440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2480" y="16286480"/>
          <a:ext cx="15874155" cy="275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transitionEntry="1">
    <tabColor theme="9" tint="0.39997558519241921"/>
  </sheetPr>
  <dimension ref="A1:Q53"/>
  <sheetViews>
    <sheetView showGridLines="0" tabSelected="1" zoomScale="70" zoomScaleNormal="70" zoomScaleSheetLayoutView="50" workbookViewId="0">
      <selection activeCell="E10" sqref="E10"/>
    </sheetView>
  </sheetViews>
  <sheetFormatPr defaultColWidth="14.28515625" defaultRowHeight="15.75"/>
  <cols>
    <col min="1" max="1" width="6.42578125" style="195" customWidth="1"/>
    <col min="2" max="2" width="5.42578125" style="195" customWidth="1"/>
    <col min="3" max="3" width="41.85546875" style="195" customWidth="1"/>
    <col min="4" max="15" width="12.7109375" style="195" customWidth="1"/>
    <col min="16" max="17" width="16.140625" style="195" customWidth="1"/>
    <col min="18" max="252" width="14.28515625" style="195"/>
    <col min="253" max="253" width="6.42578125" style="195" customWidth="1"/>
    <col min="254" max="254" width="5.42578125" style="195" customWidth="1"/>
    <col min="255" max="255" width="41.85546875" style="195" customWidth="1"/>
    <col min="256" max="267" width="15.5703125" style="195" customWidth="1"/>
    <col min="268" max="268" width="16.140625" style="195" customWidth="1"/>
    <col min="269" max="508" width="14.28515625" style="195"/>
    <col min="509" max="509" width="6.42578125" style="195" customWidth="1"/>
    <col min="510" max="510" width="5.42578125" style="195" customWidth="1"/>
    <col min="511" max="511" width="41.85546875" style="195" customWidth="1"/>
    <col min="512" max="523" width="15.5703125" style="195" customWidth="1"/>
    <col min="524" max="524" width="16.140625" style="195" customWidth="1"/>
    <col min="525" max="764" width="14.28515625" style="195"/>
    <col min="765" max="765" width="6.42578125" style="195" customWidth="1"/>
    <col min="766" max="766" width="5.42578125" style="195" customWidth="1"/>
    <col min="767" max="767" width="41.85546875" style="195" customWidth="1"/>
    <col min="768" max="779" width="15.5703125" style="195" customWidth="1"/>
    <col min="780" max="780" width="16.140625" style="195" customWidth="1"/>
    <col min="781" max="1020" width="14.28515625" style="195"/>
    <col min="1021" max="1021" width="6.42578125" style="195" customWidth="1"/>
    <col min="1022" max="1022" width="5.42578125" style="195" customWidth="1"/>
    <col min="1023" max="1023" width="41.85546875" style="195" customWidth="1"/>
    <col min="1024" max="1035" width="15.5703125" style="195" customWidth="1"/>
    <col min="1036" max="1036" width="16.140625" style="195" customWidth="1"/>
    <col min="1037" max="1276" width="14.28515625" style="195"/>
    <col min="1277" max="1277" width="6.42578125" style="195" customWidth="1"/>
    <col min="1278" max="1278" width="5.42578125" style="195" customWidth="1"/>
    <col min="1279" max="1279" width="41.85546875" style="195" customWidth="1"/>
    <col min="1280" max="1291" width="15.5703125" style="195" customWidth="1"/>
    <col min="1292" max="1292" width="16.140625" style="195" customWidth="1"/>
    <col min="1293" max="1532" width="14.28515625" style="195"/>
    <col min="1533" max="1533" width="6.42578125" style="195" customWidth="1"/>
    <col min="1534" max="1534" width="5.42578125" style="195" customWidth="1"/>
    <col min="1535" max="1535" width="41.85546875" style="195" customWidth="1"/>
    <col min="1536" max="1547" width="15.5703125" style="195" customWidth="1"/>
    <col min="1548" max="1548" width="16.140625" style="195" customWidth="1"/>
    <col min="1549" max="1788" width="14.28515625" style="195"/>
    <col min="1789" max="1789" width="6.42578125" style="195" customWidth="1"/>
    <col min="1790" max="1790" width="5.42578125" style="195" customWidth="1"/>
    <col min="1791" max="1791" width="41.85546875" style="195" customWidth="1"/>
    <col min="1792" max="1803" width="15.5703125" style="195" customWidth="1"/>
    <col min="1804" max="1804" width="16.140625" style="195" customWidth="1"/>
    <col min="1805" max="2044" width="14.28515625" style="195"/>
    <col min="2045" max="2045" width="6.42578125" style="195" customWidth="1"/>
    <col min="2046" max="2046" width="5.42578125" style="195" customWidth="1"/>
    <col min="2047" max="2047" width="41.85546875" style="195" customWidth="1"/>
    <col min="2048" max="2059" width="15.5703125" style="195" customWidth="1"/>
    <col min="2060" max="2060" width="16.140625" style="195" customWidth="1"/>
    <col min="2061" max="2300" width="14.28515625" style="195"/>
    <col min="2301" max="2301" width="6.42578125" style="195" customWidth="1"/>
    <col min="2302" max="2302" width="5.42578125" style="195" customWidth="1"/>
    <col min="2303" max="2303" width="41.85546875" style="195" customWidth="1"/>
    <col min="2304" max="2315" width="15.5703125" style="195" customWidth="1"/>
    <col min="2316" max="2316" width="16.140625" style="195" customWidth="1"/>
    <col min="2317" max="2556" width="14.28515625" style="195"/>
    <col min="2557" max="2557" width="6.42578125" style="195" customWidth="1"/>
    <col min="2558" max="2558" width="5.42578125" style="195" customWidth="1"/>
    <col min="2559" max="2559" width="41.85546875" style="195" customWidth="1"/>
    <col min="2560" max="2571" width="15.5703125" style="195" customWidth="1"/>
    <col min="2572" max="2572" width="16.140625" style="195" customWidth="1"/>
    <col min="2573" max="2812" width="14.28515625" style="195"/>
    <col min="2813" max="2813" width="6.42578125" style="195" customWidth="1"/>
    <col min="2814" max="2814" width="5.42578125" style="195" customWidth="1"/>
    <col min="2815" max="2815" width="41.85546875" style="195" customWidth="1"/>
    <col min="2816" max="2827" width="15.5703125" style="195" customWidth="1"/>
    <col min="2828" max="2828" width="16.140625" style="195" customWidth="1"/>
    <col min="2829" max="3068" width="14.28515625" style="195"/>
    <col min="3069" max="3069" width="6.42578125" style="195" customWidth="1"/>
    <col min="3070" max="3070" width="5.42578125" style="195" customWidth="1"/>
    <col min="3071" max="3071" width="41.85546875" style="195" customWidth="1"/>
    <col min="3072" max="3083" width="15.5703125" style="195" customWidth="1"/>
    <col min="3084" max="3084" width="16.140625" style="195" customWidth="1"/>
    <col min="3085" max="3324" width="14.28515625" style="195"/>
    <col min="3325" max="3325" width="6.42578125" style="195" customWidth="1"/>
    <col min="3326" max="3326" width="5.42578125" style="195" customWidth="1"/>
    <col min="3327" max="3327" width="41.85546875" style="195" customWidth="1"/>
    <col min="3328" max="3339" width="15.5703125" style="195" customWidth="1"/>
    <col min="3340" max="3340" width="16.140625" style="195" customWidth="1"/>
    <col min="3341" max="3580" width="14.28515625" style="195"/>
    <col min="3581" max="3581" width="6.42578125" style="195" customWidth="1"/>
    <col min="3582" max="3582" width="5.42578125" style="195" customWidth="1"/>
    <col min="3583" max="3583" width="41.85546875" style="195" customWidth="1"/>
    <col min="3584" max="3595" width="15.5703125" style="195" customWidth="1"/>
    <col min="3596" max="3596" width="16.140625" style="195" customWidth="1"/>
    <col min="3597" max="3836" width="14.28515625" style="195"/>
    <col min="3837" max="3837" width="6.42578125" style="195" customWidth="1"/>
    <col min="3838" max="3838" width="5.42578125" style="195" customWidth="1"/>
    <col min="3839" max="3839" width="41.85546875" style="195" customWidth="1"/>
    <col min="3840" max="3851" width="15.5703125" style="195" customWidth="1"/>
    <col min="3852" max="3852" width="16.140625" style="195" customWidth="1"/>
    <col min="3853" max="4092" width="14.28515625" style="195"/>
    <col min="4093" max="4093" width="6.42578125" style="195" customWidth="1"/>
    <col min="4094" max="4094" width="5.42578125" style="195" customWidth="1"/>
    <col min="4095" max="4095" width="41.85546875" style="195" customWidth="1"/>
    <col min="4096" max="4107" width="15.5703125" style="195" customWidth="1"/>
    <col min="4108" max="4108" width="16.140625" style="195" customWidth="1"/>
    <col min="4109" max="4348" width="14.28515625" style="195"/>
    <col min="4349" max="4349" width="6.42578125" style="195" customWidth="1"/>
    <col min="4350" max="4350" width="5.42578125" style="195" customWidth="1"/>
    <col min="4351" max="4351" width="41.85546875" style="195" customWidth="1"/>
    <col min="4352" max="4363" width="15.5703125" style="195" customWidth="1"/>
    <col min="4364" max="4364" width="16.140625" style="195" customWidth="1"/>
    <col min="4365" max="4604" width="14.28515625" style="195"/>
    <col min="4605" max="4605" width="6.42578125" style="195" customWidth="1"/>
    <col min="4606" max="4606" width="5.42578125" style="195" customWidth="1"/>
    <col min="4607" max="4607" width="41.85546875" style="195" customWidth="1"/>
    <col min="4608" max="4619" width="15.5703125" style="195" customWidth="1"/>
    <col min="4620" max="4620" width="16.140625" style="195" customWidth="1"/>
    <col min="4621" max="4860" width="14.28515625" style="195"/>
    <col min="4861" max="4861" width="6.42578125" style="195" customWidth="1"/>
    <col min="4862" max="4862" width="5.42578125" style="195" customWidth="1"/>
    <col min="4863" max="4863" width="41.85546875" style="195" customWidth="1"/>
    <col min="4864" max="4875" width="15.5703125" style="195" customWidth="1"/>
    <col min="4876" max="4876" width="16.140625" style="195" customWidth="1"/>
    <col min="4877" max="5116" width="14.28515625" style="195"/>
    <col min="5117" max="5117" width="6.42578125" style="195" customWidth="1"/>
    <col min="5118" max="5118" width="5.42578125" style="195" customWidth="1"/>
    <col min="5119" max="5119" width="41.85546875" style="195" customWidth="1"/>
    <col min="5120" max="5131" width="15.5703125" style="195" customWidth="1"/>
    <col min="5132" max="5132" width="16.140625" style="195" customWidth="1"/>
    <col min="5133" max="5372" width="14.28515625" style="195"/>
    <col min="5373" max="5373" width="6.42578125" style="195" customWidth="1"/>
    <col min="5374" max="5374" width="5.42578125" style="195" customWidth="1"/>
    <col min="5375" max="5375" width="41.85546875" style="195" customWidth="1"/>
    <col min="5376" max="5387" width="15.5703125" style="195" customWidth="1"/>
    <col min="5388" max="5388" width="16.140625" style="195" customWidth="1"/>
    <col min="5389" max="5628" width="14.28515625" style="195"/>
    <col min="5629" max="5629" width="6.42578125" style="195" customWidth="1"/>
    <col min="5630" max="5630" width="5.42578125" style="195" customWidth="1"/>
    <col min="5631" max="5631" width="41.85546875" style="195" customWidth="1"/>
    <col min="5632" max="5643" width="15.5703125" style="195" customWidth="1"/>
    <col min="5644" max="5644" width="16.140625" style="195" customWidth="1"/>
    <col min="5645" max="5884" width="14.28515625" style="195"/>
    <col min="5885" max="5885" width="6.42578125" style="195" customWidth="1"/>
    <col min="5886" max="5886" width="5.42578125" style="195" customWidth="1"/>
    <col min="5887" max="5887" width="41.85546875" style="195" customWidth="1"/>
    <col min="5888" max="5899" width="15.5703125" style="195" customWidth="1"/>
    <col min="5900" max="5900" width="16.140625" style="195" customWidth="1"/>
    <col min="5901" max="6140" width="14.28515625" style="195"/>
    <col min="6141" max="6141" width="6.42578125" style="195" customWidth="1"/>
    <col min="6142" max="6142" width="5.42578125" style="195" customWidth="1"/>
    <col min="6143" max="6143" width="41.85546875" style="195" customWidth="1"/>
    <col min="6144" max="6155" width="15.5703125" style="195" customWidth="1"/>
    <col min="6156" max="6156" width="16.140625" style="195" customWidth="1"/>
    <col min="6157" max="6396" width="14.28515625" style="195"/>
    <col min="6397" max="6397" width="6.42578125" style="195" customWidth="1"/>
    <col min="6398" max="6398" width="5.42578125" style="195" customWidth="1"/>
    <col min="6399" max="6399" width="41.85546875" style="195" customWidth="1"/>
    <col min="6400" max="6411" width="15.5703125" style="195" customWidth="1"/>
    <col min="6412" max="6412" width="16.140625" style="195" customWidth="1"/>
    <col min="6413" max="6652" width="14.28515625" style="195"/>
    <col min="6653" max="6653" width="6.42578125" style="195" customWidth="1"/>
    <col min="6654" max="6654" width="5.42578125" style="195" customWidth="1"/>
    <col min="6655" max="6655" width="41.85546875" style="195" customWidth="1"/>
    <col min="6656" max="6667" width="15.5703125" style="195" customWidth="1"/>
    <col min="6668" max="6668" width="16.140625" style="195" customWidth="1"/>
    <col min="6669" max="6908" width="14.28515625" style="195"/>
    <col min="6909" max="6909" width="6.42578125" style="195" customWidth="1"/>
    <col min="6910" max="6910" width="5.42578125" style="195" customWidth="1"/>
    <col min="6911" max="6911" width="41.85546875" style="195" customWidth="1"/>
    <col min="6912" max="6923" width="15.5703125" style="195" customWidth="1"/>
    <col min="6924" max="6924" width="16.140625" style="195" customWidth="1"/>
    <col min="6925" max="7164" width="14.28515625" style="195"/>
    <col min="7165" max="7165" width="6.42578125" style="195" customWidth="1"/>
    <col min="7166" max="7166" width="5.42578125" style="195" customWidth="1"/>
    <col min="7167" max="7167" width="41.85546875" style="195" customWidth="1"/>
    <col min="7168" max="7179" width="15.5703125" style="195" customWidth="1"/>
    <col min="7180" max="7180" width="16.140625" style="195" customWidth="1"/>
    <col min="7181" max="7420" width="14.28515625" style="195"/>
    <col min="7421" max="7421" width="6.42578125" style="195" customWidth="1"/>
    <col min="7422" max="7422" width="5.42578125" style="195" customWidth="1"/>
    <col min="7423" max="7423" width="41.85546875" style="195" customWidth="1"/>
    <col min="7424" max="7435" width="15.5703125" style="195" customWidth="1"/>
    <col min="7436" max="7436" width="16.140625" style="195" customWidth="1"/>
    <col min="7437" max="7676" width="14.28515625" style="195"/>
    <col min="7677" max="7677" width="6.42578125" style="195" customWidth="1"/>
    <col min="7678" max="7678" width="5.42578125" style="195" customWidth="1"/>
    <col min="7679" max="7679" width="41.85546875" style="195" customWidth="1"/>
    <col min="7680" max="7691" width="15.5703125" style="195" customWidth="1"/>
    <col min="7692" max="7692" width="16.140625" style="195" customWidth="1"/>
    <col min="7693" max="7932" width="14.28515625" style="195"/>
    <col min="7933" max="7933" width="6.42578125" style="195" customWidth="1"/>
    <col min="7934" max="7934" width="5.42578125" style="195" customWidth="1"/>
    <col min="7935" max="7935" width="41.85546875" style="195" customWidth="1"/>
    <col min="7936" max="7947" width="15.5703125" style="195" customWidth="1"/>
    <col min="7948" max="7948" width="16.140625" style="195" customWidth="1"/>
    <col min="7949" max="8188" width="14.28515625" style="195"/>
    <col min="8189" max="8189" width="6.42578125" style="195" customWidth="1"/>
    <col min="8190" max="8190" width="5.42578125" style="195" customWidth="1"/>
    <col min="8191" max="8191" width="41.85546875" style="195" customWidth="1"/>
    <col min="8192" max="8203" width="15.5703125" style="195" customWidth="1"/>
    <col min="8204" max="8204" width="16.140625" style="195" customWidth="1"/>
    <col min="8205" max="8444" width="14.28515625" style="195"/>
    <col min="8445" max="8445" width="6.42578125" style="195" customWidth="1"/>
    <col min="8446" max="8446" width="5.42578125" style="195" customWidth="1"/>
    <col min="8447" max="8447" width="41.85546875" style="195" customWidth="1"/>
    <col min="8448" max="8459" width="15.5703125" style="195" customWidth="1"/>
    <col min="8460" max="8460" width="16.140625" style="195" customWidth="1"/>
    <col min="8461" max="8700" width="14.28515625" style="195"/>
    <col min="8701" max="8701" width="6.42578125" style="195" customWidth="1"/>
    <col min="8702" max="8702" width="5.42578125" style="195" customWidth="1"/>
    <col min="8703" max="8703" width="41.85546875" style="195" customWidth="1"/>
    <col min="8704" max="8715" width="15.5703125" style="195" customWidth="1"/>
    <col min="8716" max="8716" width="16.140625" style="195" customWidth="1"/>
    <col min="8717" max="8956" width="14.28515625" style="195"/>
    <col min="8957" max="8957" width="6.42578125" style="195" customWidth="1"/>
    <col min="8958" max="8958" width="5.42578125" style="195" customWidth="1"/>
    <col min="8959" max="8959" width="41.85546875" style="195" customWidth="1"/>
    <col min="8960" max="8971" width="15.5703125" style="195" customWidth="1"/>
    <col min="8972" max="8972" width="16.140625" style="195" customWidth="1"/>
    <col min="8973" max="9212" width="14.28515625" style="195"/>
    <col min="9213" max="9213" width="6.42578125" style="195" customWidth="1"/>
    <col min="9214" max="9214" width="5.42578125" style="195" customWidth="1"/>
    <col min="9215" max="9215" width="41.85546875" style="195" customWidth="1"/>
    <col min="9216" max="9227" width="15.5703125" style="195" customWidth="1"/>
    <col min="9228" max="9228" width="16.140625" style="195" customWidth="1"/>
    <col min="9229" max="9468" width="14.28515625" style="195"/>
    <col min="9469" max="9469" width="6.42578125" style="195" customWidth="1"/>
    <col min="9470" max="9470" width="5.42578125" style="195" customWidth="1"/>
    <col min="9471" max="9471" width="41.85546875" style="195" customWidth="1"/>
    <col min="9472" max="9483" width="15.5703125" style="195" customWidth="1"/>
    <col min="9484" max="9484" width="16.140625" style="195" customWidth="1"/>
    <col min="9485" max="9724" width="14.28515625" style="195"/>
    <col min="9725" max="9725" width="6.42578125" style="195" customWidth="1"/>
    <col min="9726" max="9726" width="5.42578125" style="195" customWidth="1"/>
    <col min="9727" max="9727" width="41.85546875" style="195" customWidth="1"/>
    <col min="9728" max="9739" width="15.5703125" style="195" customWidth="1"/>
    <col min="9740" max="9740" width="16.140625" style="195" customWidth="1"/>
    <col min="9741" max="9980" width="14.28515625" style="195"/>
    <col min="9981" max="9981" width="6.42578125" style="195" customWidth="1"/>
    <col min="9982" max="9982" width="5.42578125" style="195" customWidth="1"/>
    <col min="9983" max="9983" width="41.85546875" style="195" customWidth="1"/>
    <col min="9984" max="9995" width="15.5703125" style="195" customWidth="1"/>
    <col min="9996" max="9996" width="16.140625" style="195" customWidth="1"/>
    <col min="9997" max="10236" width="14.28515625" style="195"/>
    <col min="10237" max="10237" width="6.42578125" style="195" customWidth="1"/>
    <col min="10238" max="10238" width="5.42578125" style="195" customWidth="1"/>
    <col min="10239" max="10239" width="41.85546875" style="195" customWidth="1"/>
    <col min="10240" max="10251" width="15.5703125" style="195" customWidth="1"/>
    <col min="10252" max="10252" width="16.140625" style="195" customWidth="1"/>
    <col min="10253" max="10492" width="14.28515625" style="195"/>
    <col min="10493" max="10493" width="6.42578125" style="195" customWidth="1"/>
    <col min="10494" max="10494" width="5.42578125" style="195" customWidth="1"/>
    <col min="10495" max="10495" width="41.85546875" style="195" customWidth="1"/>
    <col min="10496" max="10507" width="15.5703125" style="195" customWidth="1"/>
    <col min="10508" max="10508" width="16.140625" style="195" customWidth="1"/>
    <col min="10509" max="10748" width="14.28515625" style="195"/>
    <col min="10749" max="10749" width="6.42578125" style="195" customWidth="1"/>
    <col min="10750" max="10750" width="5.42578125" style="195" customWidth="1"/>
    <col min="10751" max="10751" width="41.85546875" style="195" customWidth="1"/>
    <col min="10752" max="10763" width="15.5703125" style="195" customWidth="1"/>
    <col min="10764" max="10764" width="16.140625" style="195" customWidth="1"/>
    <col min="10765" max="11004" width="14.28515625" style="195"/>
    <col min="11005" max="11005" width="6.42578125" style="195" customWidth="1"/>
    <col min="11006" max="11006" width="5.42578125" style="195" customWidth="1"/>
    <col min="11007" max="11007" width="41.85546875" style="195" customWidth="1"/>
    <col min="11008" max="11019" width="15.5703125" style="195" customWidth="1"/>
    <col min="11020" max="11020" width="16.140625" style="195" customWidth="1"/>
    <col min="11021" max="11260" width="14.28515625" style="195"/>
    <col min="11261" max="11261" width="6.42578125" style="195" customWidth="1"/>
    <col min="11262" max="11262" width="5.42578125" style="195" customWidth="1"/>
    <col min="11263" max="11263" width="41.85546875" style="195" customWidth="1"/>
    <col min="11264" max="11275" width="15.5703125" style="195" customWidth="1"/>
    <col min="11276" max="11276" width="16.140625" style="195" customWidth="1"/>
    <col min="11277" max="11516" width="14.28515625" style="195"/>
    <col min="11517" max="11517" width="6.42578125" style="195" customWidth="1"/>
    <col min="11518" max="11518" width="5.42578125" style="195" customWidth="1"/>
    <col min="11519" max="11519" width="41.85546875" style="195" customWidth="1"/>
    <col min="11520" max="11531" width="15.5703125" style="195" customWidth="1"/>
    <col min="11532" max="11532" width="16.140625" style="195" customWidth="1"/>
    <col min="11533" max="11772" width="14.28515625" style="195"/>
    <col min="11773" max="11773" width="6.42578125" style="195" customWidth="1"/>
    <col min="11774" max="11774" width="5.42578125" style="195" customWidth="1"/>
    <col min="11775" max="11775" width="41.85546875" style="195" customWidth="1"/>
    <col min="11776" max="11787" width="15.5703125" style="195" customWidth="1"/>
    <col min="11788" max="11788" width="16.140625" style="195" customWidth="1"/>
    <col min="11789" max="12028" width="14.28515625" style="195"/>
    <col min="12029" max="12029" width="6.42578125" style="195" customWidth="1"/>
    <col min="12030" max="12030" width="5.42578125" style="195" customWidth="1"/>
    <col min="12031" max="12031" width="41.85546875" style="195" customWidth="1"/>
    <col min="12032" max="12043" width="15.5703125" style="195" customWidth="1"/>
    <col min="12044" max="12044" width="16.140625" style="195" customWidth="1"/>
    <col min="12045" max="12284" width="14.28515625" style="195"/>
    <col min="12285" max="12285" width="6.42578125" style="195" customWidth="1"/>
    <col min="12286" max="12286" width="5.42578125" style="195" customWidth="1"/>
    <col min="12287" max="12287" width="41.85546875" style="195" customWidth="1"/>
    <col min="12288" max="12299" width="15.5703125" style="195" customWidth="1"/>
    <col min="12300" max="12300" width="16.140625" style="195" customWidth="1"/>
    <col min="12301" max="12540" width="14.28515625" style="195"/>
    <col min="12541" max="12541" width="6.42578125" style="195" customWidth="1"/>
    <col min="12542" max="12542" width="5.42578125" style="195" customWidth="1"/>
    <col min="12543" max="12543" width="41.85546875" style="195" customWidth="1"/>
    <col min="12544" max="12555" width="15.5703125" style="195" customWidth="1"/>
    <col min="12556" max="12556" width="16.140625" style="195" customWidth="1"/>
    <col min="12557" max="12796" width="14.28515625" style="195"/>
    <col min="12797" max="12797" width="6.42578125" style="195" customWidth="1"/>
    <col min="12798" max="12798" width="5.42578125" style="195" customWidth="1"/>
    <col min="12799" max="12799" width="41.85546875" style="195" customWidth="1"/>
    <col min="12800" max="12811" width="15.5703125" style="195" customWidth="1"/>
    <col min="12812" max="12812" width="16.140625" style="195" customWidth="1"/>
    <col min="12813" max="13052" width="14.28515625" style="195"/>
    <col min="13053" max="13053" width="6.42578125" style="195" customWidth="1"/>
    <col min="13054" max="13054" width="5.42578125" style="195" customWidth="1"/>
    <col min="13055" max="13055" width="41.85546875" style="195" customWidth="1"/>
    <col min="13056" max="13067" width="15.5703125" style="195" customWidth="1"/>
    <col min="13068" max="13068" width="16.140625" style="195" customWidth="1"/>
    <col min="13069" max="13308" width="14.28515625" style="195"/>
    <col min="13309" max="13309" width="6.42578125" style="195" customWidth="1"/>
    <col min="13310" max="13310" width="5.42578125" style="195" customWidth="1"/>
    <col min="13311" max="13311" width="41.85546875" style="195" customWidth="1"/>
    <col min="13312" max="13323" width="15.5703125" style="195" customWidth="1"/>
    <col min="13324" max="13324" width="16.140625" style="195" customWidth="1"/>
    <col min="13325" max="13564" width="14.28515625" style="195"/>
    <col min="13565" max="13565" width="6.42578125" style="195" customWidth="1"/>
    <col min="13566" max="13566" width="5.42578125" style="195" customWidth="1"/>
    <col min="13567" max="13567" width="41.85546875" style="195" customWidth="1"/>
    <col min="13568" max="13579" width="15.5703125" style="195" customWidth="1"/>
    <col min="13580" max="13580" width="16.140625" style="195" customWidth="1"/>
    <col min="13581" max="13820" width="14.28515625" style="195"/>
    <col min="13821" max="13821" width="6.42578125" style="195" customWidth="1"/>
    <col min="13822" max="13822" width="5.42578125" style="195" customWidth="1"/>
    <col min="13823" max="13823" width="41.85546875" style="195" customWidth="1"/>
    <col min="13824" max="13835" width="15.5703125" style="195" customWidth="1"/>
    <col min="13836" max="13836" width="16.140625" style="195" customWidth="1"/>
    <col min="13837" max="14076" width="14.28515625" style="195"/>
    <col min="14077" max="14077" width="6.42578125" style="195" customWidth="1"/>
    <col min="14078" max="14078" width="5.42578125" style="195" customWidth="1"/>
    <col min="14079" max="14079" width="41.85546875" style="195" customWidth="1"/>
    <col min="14080" max="14091" width="15.5703125" style="195" customWidth="1"/>
    <col min="14092" max="14092" width="16.140625" style="195" customWidth="1"/>
    <col min="14093" max="14332" width="14.28515625" style="195"/>
    <col min="14333" max="14333" width="6.42578125" style="195" customWidth="1"/>
    <col min="14334" max="14334" width="5.42578125" style="195" customWidth="1"/>
    <col min="14335" max="14335" width="41.85546875" style="195" customWidth="1"/>
    <col min="14336" max="14347" width="15.5703125" style="195" customWidth="1"/>
    <col min="14348" max="14348" width="16.140625" style="195" customWidth="1"/>
    <col min="14349" max="14588" width="14.28515625" style="195"/>
    <col min="14589" max="14589" width="6.42578125" style="195" customWidth="1"/>
    <col min="14590" max="14590" width="5.42578125" style="195" customWidth="1"/>
    <col min="14591" max="14591" width="41.85546875" style="195" customWidth="1"/>
    <col min="14592" max="14603" width="15.5703125" style="195" customWidth="1"/>
    <col min="14604" max="14604" width="16.140625" style="195" customWidth="1"/>
    <col min="14605" max="14844" width="14.28515625" style="195"/>
    <col min="14845" max="14845" width="6.42578125" style="195" customWidth="1"/>
    <col min="14846" max="14846" width="5.42578125" style="195" customWidth="1"/>
    <col min="14847" max="14847" width="41.85546875" style="195" customWidth="1"/>
    <col min="14848" max="14859" width="15.5703125" style="195" customWidth="1"/>
    <col min="14860" max="14860" width="16.140625" style="195" customWidth="1"/>
    <col min="14861" max="15100" width="14.28515625" style="195"/>
    <col min="15101" max="15101" width="6.42578125" style="195" customWidth="1"/>
    <col min="15102" max="15102" width="5.42578125" style="195" customWidth="1"/>
    <col min="15103" max="15103" width="41.85546875" style="195" customWidth="1"/>
    <col min="15104" max="15115" width="15.5703125" style="195" customWidth="1"/>
    <col min="15116" max="15116" width="16.140625" style="195" customWidth="1"/>
    <col min="15117" max="15356" width="14.28515625" style="195"/>
    <col min="15357" max="15357" width="6.42578125" style="195" customWidth="1"/>
    <col min="15358" max="15358" width="5.42578125" style="195" customWidth="1"/>
    <col min="15359" max="15359" width="41.85546875" style="195" customWidth="1"/>
    <col min="15360" max="15371" width="15.5703125" style="195" customWidth="1"/>
    <col min="15372" max="15372" width="16.140625" style="195" customWidth="1"/>
    <col min="15373" max="15612" width="14.28515625" style="195"/>
    <col min="15613" max="15613" width="6.42578125" style="195" customWidth="1"/>
    <col min="15614" max="15614" width="5.42578125" style="195" customWidth="1"/>
    <col min="15615" max="15615" width="41.85546875" style="195" customWidth="1"/>
    <col min="15616" max="15627" width="15.5703125" style="195" customWidth="1"/>
    <col min="15628" max="15628" width="16.140625" style="195" customWidth="1"/>
    <col min="15629" max="15868" width="14.28515625" style="195"/>
    <col min="15869" max="15869" width="6.42578125" style="195" customWidth="1"/>
    <col min="15870" max="15870" width="5.42578125" style="195" customWidth="1"/>
    <col min="15871" max="15871" width="41.85546875" style="195" customWidth="1"/>
    <col min="15872" max="15883" width="15.5703125" style="195" customWidth="1"/>
    <col min="15884" max="15884" width="16.140625" style="195" customWidth="1"/>
    <col min="15885" max="16124" width="14.28515625" style="195"/>
    <col min="16125" max="16125" width="6.42578125" style="195" customWidth="1"/>
    <col min="16126" max="16126" width="5.42578125" style="195" customWidth="1"/>
    <col min="16127" max="16127" width="41.85546875" style="195" customWidth="1"/>
    <col min="16128" max="16139" width="15.5703125" style="195" customWidth="1"/>
    <col min="16140" max="16140" width="16.140625" style="195" customWidth="1"/>
    <col min="16141" max="16384" width="14.28515625" style="195"/>
  </cols>
  <sheetData>
    <row r="1" spans="2:17" ht="21" customHeight="1">
      <c r="B1" s="340" t="s">
        <v>126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</row>
    <row r="2" spans="2:17" ht="21" customHeight="1" thickBot="1">
      <c r="K2" s="195" t="s">
        <v>0</v>
      </c>
    </row>
    <row r="3" spans="2:17" ht="17.100000000000001" customHeight="1">
      <c r="B3" s="343"/>
      <c r="C3" s="344"/>
      <c r="D3" s="61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1" t="s">
        <v>10</v>
      </c>
      <c r="M3" s="61" t="s">
        <v>11</v>
      </c>
      <c r="N3" s="61" t="s">
        <v>12</v>
      </c>
      <c r="O3" s="61" t="s">
        <v>13</v>
      </c>
      <c r="P3" s="62">
        <v>2024</v>
      </c>
      <c r="Q3" s="62" t="s">
        <v>183</v>
      </c>
    </row>
    <row r="4" spans="2:17" ht="11.25" customHeight="1">
      <c r="B4" s="345"/>
      <c r="C4" s="346"/>
      <c r="D4" s="349" t="s">
        <v>14</v>
      </c>
      <c r="E4" s="349" t="s">
        <v>14</v>
      </c>
      <c r="F4" s="349" t="s">
        <v>14</v>
      </c>
      <c r="G4" s="349" t="s">
        <v>14</v>
      </c>
      <c r="H4" s="349" t="s">
        <v>14</v>
      </c>
      <c r="I4" s="349" t="s">
        <v>14</v>
      </c>
      <c r="J4" s="349" t="s">
        <v>14</v>
      </c>
      <c r="K4" s="349" t="s">
        <v>14</v>
      </c>
      <c r="L4" s="349" t="s">
        <v>14</v>
      </c>
      <c r="M4" s="349" t="s">
        <v>14</v>
      </c>
      <c r="N4" s="349" t="s">
        <v>14</v>
      </c>
      <c r="O4" s="351" t="s">
        <v>14</v>
      </c>
      <c r="P4" s="341" t="s">
        <v>14</v>
      </c>
      <c r="Q4" s="341" t="s">
        <v>15</v>
      </c>
    </row>
    <row r="5" spans="2:17" ht="12" customHeight="1" thickBot="1">
      <c r="B5" s="347"/>
      <c r="C5" s="348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2"/>
      <c r="P5" s="342"/>
      <c r="Q5" s="342"/>
    </row>
    <row r="6" spans="2:17" ht="20.100000000000001" customHeight="1">
      <c r="B6" s="196"/>
      <c r="C6" s="197" t="s">
        <v>127</v>
      </c>
      <c r="D6" s="198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200"/>
      <c r="Q6" s="201"/>
    </row>
    <row r="7" spans="2:17" ht="24.95" customHeight="1">
      <c r="B7" s="202" t="s">
        <v>63</v>
      </c>
      <c r="C7" s="203" t="s">
        <v>128</v>
      </c>
      <c r="D7" s="204">
        <v>568.79386382572079</v>
      </c>
      <c r="E7" s="204">
        <v>515.15459460268494</v>
      </c>
      <c r="F7" s="204">
        <v>585.01251425358748</v>
      </c>
      <c r="G7" s="204">
        <v>328.76997865916866</v>
      </c>
      <c r="H7" s="204">
        <v>276.54778703536334</v>
      </c>
      <c r="I7" s="204">
        <v>294.52563411914127</v>
      </c>
      <c r="J7" s="204">
        <v>350.76695596187545</v>
      </c>
      <c r="K7" s="204">
        <v>265.10844202456673</v>
      </c>
      <c r="L7" s="204">
        <v>187.28055050191261</v>
      </c>
      <c r="M7" s="204">
        <v>378.56175927492825</v>
      </c>
      <c r="N7" s="204">
        <v>418.10912333377513</v>
      </c>
      <c r="O7" s="204">
        <v>492.88554361776647</v>
      </c>
      <c r="P7" s="205">
        <v>4661.5167472104913</v>
      </c>
      <c r="Q7" s="206">
        <v>0.75242311366118531</v>
      </c>
    </row>
    <row r="8" spans="2:17" ht="24.95" customHeight="1">
      <c r="B8" s="207" t="s">
        <v>68</v>
      </c>
      <c r="C8" s="208" t="s">
        <v>129</v>
      </c>
      <c r="D8" s="209">
        <v>824.18815713804986</v>
      </c>
      <c r="E8" s="209">
        <v>707.60486097855062</v>
      </c>
      <c r="F8" s="209">
        <v>602.11558635202482</v>
      </c>
      <c r="G8" s="209">
        <v>544.81488902075057</v>
      </c>
      <c r="H8" s="209">
        <v>646.53821639657428</v>
      </c>
      <c r="I8" s="209">
        <v>592.28062078544974</v>
      </c>
      <c r="J8" s="209">
        <v>755.95942298467526</v>
      </c>
      <c r="K8" s="209">
        <v>816.78290269989918</v>
      </c>
      <c r="L8" s="209">
        <v>699.82848357877492</v>
      </c>
      <c r="M8" s="209">
        <v>614.35311361619972</v>
      </c>
      <c r="N8" s="209">
        <v>804.72855141995001</v>
      </c>
      <c r="O8" s="209">
        <v>766.93184028575035</v>
      </c>
      <c r="P8" s="205">
        <v>8376.1266452566506</v>
      </c>
      <c r="Q8" s="206">
        <v>1.0084912061449125</v>
      </c>
    </row>
    <row r="9" spans="2:17" ht="24.95" customHeight="1">
      <c r="B9" s="210" t="s">
        <v>70</v>
      </c>
      <c r="C9" s="211" t="s">
        <v>130</v>
      </c>
      <c r="D9" s="209">
        <v>47.325465000000001</v>
      </c>
      <c r="E9" s="209">
        <v>39.382051500000003</v>
      </c>
      <c r="F9" s="209">
        <v>39.272376000000001</v>
      </c>
      <c r="G9" s="209">
        <v>25.226751</v>
      </c>
      <c r="H9" s="209">
        <v>26.445391499999999</v>
      </c>
      <c r="I9" s="209">
        <v>16.735355999999999</v>
      </c>
      <c r="J9" s="209">
        <v>22.233650999999998</v>
      </c>
      <c r="K9" s="209">
        <v>20.062168499999999</v>
      </c>
      <c r="L9" s="209">
        <v>29.427865499999999</v>
      </c>
      <c r="M9" s="209">
        <v>21.040322</v>
      </c>
      <c r="N9" s="209">
        <v>52.847586</v>
      </c>
      <c r="O9" s="209">
        <v>53.886459000000002</v>
      </c>
      <c r="P9" s="205">
        <v>393.88544300000001</v>
      </c>
      <c r="Q9" s="206">
        <v>1.1029487775703999</v>
      </c>
    </row>
    <row r="10" spans="2:17" ht="24.95" customHeight="1">
      <c r="B10" s="210" t="s">
        <v>131</v>
      </c>
      <c r="C10" s="211" t="s">
        <v>132</v>
      </c>
      <c r="D10" s="209">
        <v>3.2942360000000002</v>
      </c>
      <c r="E10" s="209">
        <v>3.52033</v>
      </c>
      <c r="F10" s="212">
        <v>4.5006940000000002</v>
      </c>
      <c r="G10" s="212">
        <v>6.6645260000000004</v>
      </c>
      <c r="H10" s="212">
        <v>11.449894499999999</v>
      </c>
      <c r="I10" s="212">
        <v>33.8798295</v>
      </c>
      <c r="J10" s="212">
        <v>28.904776999999999</v>
      </c>
      <c r="K10" s="212">
        <v>33.831231500000001</v>
      </c>
      <c r="L10" s="212">
        <v>25.279342</v>
      </c>
      <c r="M10" s="212">
        <v>24.899919000000001</v>
      </c>
      <c r="N10" s="209">
        <v>19.490652499999999</v>
      </c>
      <c r="O10" s="209">
        <v>13.1692</v>
      </c>
      <c r="P10" s="213">
        <v>208.88463200000001</v>
      </c>
      <c r="Q10" s="214">
        <v>14.467339525065894</v>
      </c>
    </row>
    <row r="11" spans="2:17" ht="24.95" customHeight="1">
      <c r="B11" s="215" t="s">
        <v>133</v>
      </c>
      <c r="C11" s="216" t="s">
        <v>134</v>
      </c>
      <c r="D11" s="217">
        <v>1443.6017219637706</v>
      </c>
      <c r="E11" s="218">
        <v>1265.6618370812357</v>
      </c>
      <c r="F11" s="219">
        <v>1230.9011706056124</v>
      </c>
      <c r="G11" s="217">
        <v>905.47614467991923</v>
      </c>
      <c r="H11" s="217">
        <v>960.98128943193763</v>
      </c>
      <c r="I11" s="217">
        <v>937.42144040459107</v>
      </c>
      <c r="J11" s="217">
        <v>1157.8648069465507</v>
      </c>
      <c r="K11" s="217">
        <v>1135.7847447244658</v>
      </c>
      <c r="L11" s="217">
        <v>941.81624158068757</v>
      </c>
      <c r="M11" s="220">
        <v>1038.855113891128</v>
      </c>
      <c r="N11" s="217">
        <v>1295.175913253725</v>
      </c>
      <c r="O11" s="221">
        <v>1326.8730429035168</v>
      </c>
      <c r="P11" s="222">
        <v>13640.41346746714</v>
      </c>
      <c r="Q11" s="223">
        <v>0.91715670465725341</v>
      </c>
    </row>
    <row r="12" spans="2:17" ht="24.95" customHeight="1">
      <c r="B12" s="224" t="s">
        <v>135</v>
      </c>
      <c r="C12" s="225" t="s">
        <v>136</v>
      </c>
      <c r="D12" s="226">
        <v>17.651375550000015</v>
      </c>
      <c r="E12" s="226">
        <v>18.708595212799988</v>
      </c>
      <c r="F12" s="226">
        <v>22.278295113100008</v>
      </c>
      <c r="G12" s="226">
        <v>19.255012329200007</v>
      </c>
      <c r="H12" s="226">
        <v>14.095229199999995</v>
      </c>
      <c r="I12" s="226">
        <v>13.037716679999992</v>
      </c>
      <c r="J12" s="226">
        <v>14.604771560000007</v>
      </c>
      <c r="K12" s="226">
        <v>15.713931629999983</v>
      </c>
      <c r="L12" s="226">
        <v>15.030627379999997</v>
      </c>
      <c r="M12" s="226">
        <v>18.666377089999997</v>
      </c>
      <c r="N12" s="226">
        <v>12.675447409999999</v>
      </c>
      <c r="O12" s="226">
        <v>14.375173200000004</v>
      </c>
      <c r="P12" s="227">
        <v>196.0925523551</v>
      </c>
      <c r="Q12" s="228">
        <v>0.7467654431275057</v>
      </c>
    </row>
    <row r="13" spans="2:17" ht="20.100000000000001" customHeight="1" thickBot="1">
      <c r="B13" s="229"/>
      <c r="C13" s="230"/>
      <c r="D13" s="231"/>
      <c r="E13" s="231"/>
      <c r="F13" s="231"/>
      <c r="G13" s="232"/>
      <c r="H13" s="232"/>
      <c r="I13" s="232"/>
      <c r="J13" s="232"/>
      <c r="K13" s="232"/>
      <c r="L13" s="231"/>
      <c r="M13" s="231"/>
      <c r="N13" s="232"/>
      <c r="O13" s="232"/>
      <c r="P13" s="233"/>
      <c r="Q13" s="234"/>
    </row>
    <row r="14" spans="2:17" ht="20.100000000000001" customHeight="1">
      <c r="B14" s="196"/>
      <c r="C14" s="197" t="s">
        <v>137</v>
      </c>
      <c r="D14" s="198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200"/>
      <c r="Q14" s="201"/>
    </row>
    <row r="15" spans="2:17" ht="24.95" customHeight="1">
      <c r="B15" s="210" t="s">
        <v>138</v>
      </c>
      <c r="C15" s="203" t="s">
        <v>139</v>
      </c>
      <c r="D15" s="235">
        <v>237.78424100000001</v>
      </c>
      <c r="E15" s="235">
        <v>185.69030599999999</v>
      </c>
      <c r="F15" s="235">
        <v>227.68561</v>
      </c>
      <c r="G15" s="235">
        <v>203.48295100000001</v>
      </c>
      <c r="H15" s="235">
        <v>268.83854700000001</v>
      </c>
      <c r="I15" s="235">
        <v>437.51830799999999</v>
      </c>
      <c r="J15" s="235">
        <v>403.423586</v>
      </c>
      <c r="K15" s="235">
        <v>433.02836200000002</v>
      </c>
      <c r="L15" s="235">
        <v>273.73890299999999</v>
      </c>
      <c r="M15" s="235">
        <v>318.51026000000002</v>
      </c>
      <c r="N15" s="235">
        <v>241.48943700000001</v>
      </c>
      <c r="O15" s="235">
        <v>386.62119899999999</v>
      </c>
      <c r="P15" s="236">
        <v>3617.8117099999999</v>
      </c>
      <c r="Q15" s="237">
        <v>1.7534589254797577</v>
      </c>
    </row>
    <row r="16" spans="2:17" ht="24.95" customHeight="1">
      <c r="B16" s="210" t="s">
        <v>140</v>
      </c>
      <c r="C16" s="211" t="s">
        <v>141</v>
      </c>
      <c r="D16" s="235">
        <v>61.565767999999998</v>
      </c>
      <c r="E16" s="235">
        <v>89.869395999999995</v>
      </c>
      <c r="F16" s="235">
        <v>88.70496</v>
      </c>
      <c r="G16" s="235">
        <v>121.87751900000001</v>
      </c>
      <c r="H16" s="235">
        <v>59.453119000000001</v>
      </c>
      <c r="I16" s="235">
        <v>21.282586999999999</v>
      </c>
      <c r="J16" s="235">
        <v>5.6400889999999997</v>
      </c>
      <c r="K16" s="235">
        <v>17.177807999999999</v>
      </c>
      <c r="L16" s="235">
        <v>46.078584999999997</v>
      </c>
      <c r="M16" s="235">
        <v>69.437100000000001</v>
      </c>
      <c r="N16" s="235">
        <v>36.508631000000001</v>
      </c>
      <c r="O16" s="235">
        <v>32.185305</v>
      </c>
      <c r="P16" s="213">
        <v>649.78086699999994</v>
      </c>
      <c r="Q16" s="214">
        <v>0.66055108305128751</v>
      </c>
    </row>
    <row r="17" spans="1:17" ht="24.95" customHeight="1">
      <c r="B17" s="210" t="s">
        <v>142</v>
      </c>
      <c r="C17" s="211" t="s">
        <v>143</v>
      </c>
      <c r="D17" s="235">
        <v>29.236975999999999</v>
      </c>
      <c r="E17" s="235">
        <v>47.650511999999999</v>
      </c>
      <c r="F17" s="235">
        <v>58.421999999999997</v>
      </c>
      <c r="G17" s="235">
        <v>93.780725000000004</v>
      </c>
      <c r="H17" s="235">
        <v>45.095469999999999</v>
      </c>
      <c r="I17" s="235">
        <v>13.412502999999999</v>
      </c>
      <c r="J17" s="235">
        <v>11.269831</v>
      </c>
      <c r="K17" s="235">
        <v>10.052973</v>
      </c>
      <c r="L17" s="235">
        <v>27.159410999999999</v>
      </c>
      <c r="M17" s="235">
        <v>46.728062999999999</v>
      </c>
      <c r="N17" s="235">
        <v>40.661276999999998</v>
      </c>
      <c r="O17" s="235">
        <v>28.182623</v>
      </c>
      <c r="P17" s="236">
        <v>451.65236399999998</v>
      </c>
      <c r="Q17" s="237">
        <v>0.74282308738517</v>
      </c>
    </row>
    <row r="18" spans="1:17" ht="24.95" customHeight="1">
      <c r="B18" s="238" t="s">
        <v>144</v>
      </c>
      <c r="C18" s="216" t="s">
        <v>145</v>
      </c>
      <c r="D18" s="217">
        <v>328.58698500000003</v>
      </c>
      <c r="E18" s="217">
        <v>323.21021400000001</v>
      </c>
      <c r="F18" s="217">
        <v>374.81256999999999</v>
      </c>
      <c r="G18" s="239">
        <v>419.14119499999998</v>
      </c>
      <c r="H18" s="219">
        <v>373.387136</v>
      </c>
      <c r="I18" s="240">
        <v>472.21339799999998</v>
      </c>
      <c r="J18" s="240">
        <v>420.333506</v>
      </c>
      <c r="K18" s="240">
        <v>460.25914299999999</v>
      </c>
      <c r="L18" s="240">
        <v>346.976899</v>
      </c>
      <c r="M18" s="240">
        <v>434.67542300000002</v>
      </c>
      <c r="N18" s="219">
        <v>318.65934499999997</v>
      </c>
      <c r="O18" s="217">
        <v>446.989127</v>
      </c>
      <c r="P18" s="222">
        <v>4719.2449409999999</v>
      </c>
      <c r="Q18" s="223">
        <v>1.2911894064716227</v>
      </c>
    </row>
    <row r="19" spans="1:17" ht="20.100000000000001" customHeight="1">
      <c r="B19" s="241"/>
      <c r="C19" s="242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4"/>
      <c r="Q19" s="245"/>
    </row>
    <row r="20" spans="1:17" ht="24.95" customHeight="1" thickBot="1">
      <c r="B20" s="246" t="s">
        <v>146</v>
      </c>
      <c r="C20" s="247" t="s">
        <v>147</v>
      </c>
      <c r="D20" s="248">
        <v>1789.8400825137705</v>
      </c>
      <c r="E20" s="249">
        <v>1607.5806462940357</v>
      </c>
      <c r="F20" s="249">
        <v>1627.9920357187123</v>
      </c>
      <c r="G20" s="249">
        <v>1343.8723520091194</v>
      </c>
      <c r="H20" s="249">
        <v>1348.4636546319377</v>
      </c>
      <c r="I20" s="250">
        <v>1422.6725550845911</v>
      </c>
      <c r="J20" s="251">
        <v>1592.8030845065507</v>
      </c>
      <c r="K20" s="249">
        <v>1611.7578193544657</v>
      </c>
      <c r="L20" s="250">
        <v>1303.8237679606877</v>
      </c>
      <c r="M20" s="251">
        <v>1492.1969139811281</v>
      </c>
      <c r="N20" s="249">
        <v>1626.510705663725</v>
      </c>
      <c r="O20" s="249">
        <v>1788.2373431035169</v>
      </c>
      <c r="P20" s="252">
        <v>18555.750960822239</v>
      </c>
      <c r="Q20" s="253">
        <v>0.98753073343632558</v>
      </c>
    </row>
    <row r="21" spans="1:17" ht="20.100000000000001" customHeight="1" thickBot="1">
      <c r="B21" s="254"/>
      <c r="C21" s="255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5"/>
      <c r="Q21" s="257"/>
    </row>
    <row r="22" spans="1:17" ht="20.100000000000001" customHeight="1">
      <c r="B22" s="196"/>
      <c r="C22" s="197" t="s">
        <v>148</v>
      </c>
      <c r="D22" s="198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200"/>
      <c r="Q22" s="201"/>
    </row>
    <row r="23" spans="1:17" ht="24.95" customHeight="1">
      <c r="A23" s="258"/>
      <c r="B23" s="207" t="s">
        <v>149</v>
      </c>
      <c r="C23" s="259" t="s">
        <v>150</v>
      </c>
      <c r="D23" s="235">
        <v>1018.833274656762</v>
      </c>
      <c r="E23" s="235">
        <v>866.30239040833135</v>
      </c>
      <c r="F23" s="235">
        <v>859.17064855974104</v>
      </c>
      <c r="G23" s="235">
        <v>749.23484133275633</v>
      </c>
      <c r="H23" s="235">
        <v>713.25834952121261</v>
      </c>
      <c r="I23" s="235">
        <v>720.88214840902253</v>
      </c>
      <c r="J23" s="235">
        <v>825.5720583219379</v>
      </c>
      <c r="K23" s="235">
        <v>823.54117748989927</v>
      </c>
      <c r="L23" s="235">
        <v>742.98319129295658</v>
      </c>
      <c r="M23" s="235">
        <v>807.36761485224986</v>
      </c>
      <c r="N23" s="235">
        <v>968.91655221136875</v>
      </c>
      <c r="O23" s="235">
        <v>1096.4449060569323</v>
      </c>
      <c r="P23" s="236">
        <v>10192.507153113171</v>
      </c>
      <c r="Q23" s="237">
        <v>1.0332887645455766</v>
      </c>
    </row>
    <row r="24" spans="1:17" ht="24.95" customHeight="1">
      <c r="A24" s="258"/>
      <c r="B24" s="207" t="s">
        <v>151</v>
      </c>
      <c r="C24" s="208" t="s">
        <v>152</v>
      </c>
      <c r="D24" s="235">
        <v>58.730991201199998</v>
      </c>
      <c r="E24" s="235">
        <v>69.95127312519999</v>
      </c>
      <c r="F24" s="235">
        <v>65.676695290400019</v>
      </c>
      <c r="G24" s="235">
        <v>65.287820830840019</v>
      </c>
      <c r="H24" s="235">
        <v>49.324101609559996</v>
      </c>
      <c r="I24" s="235">
        <v>51.762912301839968</v>
      </c>
      <c r="J24" s="235">
        <v>65.364526310919999</v>
      </c>
      <c r="K24" s="235">
        <v>43.428050262199989</v>
      </c>
      <c r="L24" s="235">
        <v>41.75914986679998</v>
      </c>
      <c r="M24" s="235">
        <v>66.691260271999965</v>
      </c>
      <c r="N24" s="235">
        <v>66.015341317319965</v>
      </c>
      <c r="O24" s="235">
        <v>72.028380374519983</v>
      </c>
      <c r="P24" s="236">
        <v>716.02050276279988</v>
      </c>
      <c r="Q24" s="237">
        <v>1.2625251883936814</v>
      </c>
    </row>
    <row r="25" spans="1:17" ht="24.95" customHeight="1">
      <c r="A25" s="258"/>
      <c r="B25" s="207" t="s">
        <v>153</v>
      </c>
      <c r="C25" s="208" t="s">
        <v>154</v>
      </c>
      <c r="D25" s="235">
        <v>9.570383254400042</v>
      </c>
      <c r="E25" s="235">
        <v>10.635105040000012</v>
      </c>
      <c r="F25" s="235">
        <v>12.068633999999999</v>
      </c>
      <c r="G25" s="235">
        <v>12.47688615</v>
      </c>
      <c r="H25" s="235">
        <v>9.8718044500000008</v>
      </c>
      <c r="I25" s="235">
        <v>10.56272285</v>
      </c>
      <c r="J25" s="235">
        <v>10.605661400000001</v>
      </c>
      <c r="K25" s="235">
        <v>9.8857312499999992</v>
      </c>
      <c r="L25" s="235">
        <v>7.8274113499999993</v>
      </c>
      <c r="M25" s="235">
        <v>8.6676162899999998</v>
      </c>
      <c r="N25" s="235">
        <v>11.414614830000001</v>
      </c>
      <c r="O25" s="235">
        <v>12.124734269000001</v>
      </c>
      <c r="P25" s="236">
        <v>125.71130513340005</v>
      </c>
      <c r="Q25" s="237">
        <v>1.031275813939007</v>
      </c>
    </row>
    <row r="26" spans="1:17" ht="24.95" customHeight="1">
      <c r="A26" s="258"/>
      <c r="B26" s="202" t="s">
        <v>155</v>
      </c>
      <c r="C26" s="260" t="s">
        <v>156</v>
      </c>
      <c r="D26" s="219">
        <v>1087.134649112362</v>
      </c>
      <c r="E26" s="219">
        <v>946.88876857353137</v>
      </c>
      <c r="F26" s="219">
        <v>936.91597785014108</v>
      </c>
      <c r="G26" s="219">
        <v>826.99954831359628</v>
      </c>
      <c r="H26" s="219">
        <v>772.45425558077261</v>
      </c>
      <c r="I26" s="219">
        <v>783.20778356086259</v>
      </c>
      <c r="J26" s="240">
        <v>901.54224603285786</v>
      </c>
      <c r="K26" s="219">
        <v>876.85495900209924</v>
      </c>
      <c r="L26" s="219">
        <v>792.56975250975654</v>
      </c>
      <c r="M26" s="219">
        <v>882.72649141424972</v>
      </c>
      <c r="N26" s="219">
        <v>1046.3465083586889</v>
      </c>
      <c r="O26" s="219">
        <v>1180.5980207004523</v>
      </c>
      <c r="P26" s="222">
        <v>11034.238961009371</v>
      </c>
      <c r="Q26" s="223">
        <v>1.045584809733952</v>
      </c>
    </row>
    <row r="27" spans="1:17" ht="20.100000000000001" customHeight="1">
      <c r="A27" s="258"/>
      <c r="B27" s="224"/>
      <c r="C27" s="261"/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2"/>
      <c r="O27" s="262"/>
      <c r="P27" s="263"/>
      <c r="Q27" s="264"/>
    </row>
    <row r="28" spans="1:17" ht="20.100000000000001" customHeight="1">
      <c r="B28" s="265"/>
      <c r="C28" s="266" t="s">
        <v>157</v>
      </c>
      <c r="D28" s="267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9"/>
    </row>
    <row r="29" spans="1:17" ht="24.95" customHeight="1">
      <c r="A29" s="258"/>
      <c r="B29" s="202" t="s">
        <v>158</v>
      </c>
      <c r="C29" s="203" t="s">
        <v>159</v>
      </c>
      <c r="D29" s="270">
        <v>177.80953099999999</v>
      </c>
      <c r="E29" s="270">
        <v>223.310441</v>
      </c>
      <c r="F29" s="270">
        <v>236.119922</v>
      </c>
      <c r="G29" s="270">
        <v>267.53960499999999</v>
      </c>
      <c r="H29" s="270">
        <v>164.90837099999999</v>
      </c>
      <c r="I29" s="270">
        <v>87.814038999999994</v>
      </c>
      <c r="J29" s="270">
        <v>122.890389</v>
      </c>
      <c r="K29" s="270">
        <v>118.73865000000001</v>
      </c>
      <c r="L29" s="270">
        <v>159.82341099999999</v>
      </c>
      <c r="M29" s="270">
        <v>150.22208599999999</v>
      </c>
      <c r="N29" s="270">
        <v>200.01809900000001</v>
      </c>
      <c r="O29" s="204">
        <v>139.38281799999999</v>
      </c>
      <c r="P29" s="205">
        <v>2048.577362</v>
      </c>
      <c r="Q29" s="206">
        <v>0.6141518777496594</v>
      </c>
    </row>
    <row r="30" spans="1:17" ht="24.95" customHeight="1">
      <c r="A30" s="258"/>
      <c r="B30" s="229" t="s">
        <v>160</v>
      </c>
      <c r="C30" s="208" t="s">
        <v>161</v>
      </c>
      <c r="D30" s="271">
        <v>99.197295999999994</v>
      </c>
      <c r="E30" s="271">
        <v>67.649574000000001</v>
      </c>
      <c r="F30" s="271">
        <v>75.313789999999997</v>
      </c>
      <c r="G30" s="271">
        <v>42.619334000000002</v>
      </c>
      <c r="H30" s="271">
        <v>93.594723999999999</v>
      </c>
      <c r="I30" s="271">
        <v>127.039309</v>
      </c>
      <c r="J30" s="271">
        <v>180.21192300000001</v>
      </c>
      <c r="K30" s="271">
        <v>177.857159</v>
      </c>
      <c r="L30" s="271">
        <v>77.220533000000003</v>
      </c>
      <c r="M30" s="271">
        <v>88.704958000000005</v>
      </c>
      <c r="N30" s="271">
        <v>131.232562</v>
      </c>
      <c r="O30" s="212">
        <v>121.299604</v>
      </c>
      <c r="P30" s="236">
        <v>1281.9407659999999</v>
      </c>
      <c r="Q30" s="237">
        <v>1.3464693651009696</v>
      </c>
    </row>
    <row r="31" spans="1:17" ht="24.95" customHeight="1">
      <c r="A31" s="258"/>
      <c r="B31" s="207" t="s">
        <v>162</v>
      </c>
      <c r="C31" s="208" t="s">
        <v>163</v>
      </c>
      <c r="D31" s="271">
        <v>392.742998</v>
      </c>
      <c r="E31" s="271">
        <v>342.49643500000002</v>
      </c>
      <c r="F31" s="271">
        <v>351.07309099999998</v>
      </c>
      <c r="G31" s="271">
        <v>177.17598599999999</v>
      </c>
      <c r="H31" s="271">
        <v>288.81434100000001</v>
      </c>
      <c r="I31" s="271">
        <v>399.622524</v>
      </c>
      <c r="J31" s="271">
        <v>356.883782</v>
      </c>
      <c r="K31" s="271">
        <v>410.66823299999999</v>
      </c>
      <c r="L31" s="272">
        <v>250.915233</v>
      </c>
      <c r="M31" s="271">
        <v>344.64991800000001</v>
      </c>
      <c r="N31" s="271">
        <v>218.63734099999999</v>
      </c>
      <c r="O31" s="212">
        <v>311.11835500000001</v>
      </c>
      <c r="P31" s="236">
        <v>3844.798237</v>
      </c>
      <c r="Q31" s="237">
        <v>1.0683824318961497</v>
      </c>
    </row>
    <row r="32" spans="1:17" ht="24.95" customHeight="1">
      <c r="A32" s="258"/>
      <c r="B32" s="273" t="s">
        <v>164</v>
      </c>
      <c r="C32" s="274" t="s">
        <v>165</v>
      </c>
      <c r="D32" s="217">
        <v>669.74982499999999</v>
      </c>
      <c r="E32" s="217">
        <v>633.45645000000002</v>
      </c>
      <c r="F32" s="217">
        <v>662.50680299999999</v>
      </c>
      <c r="G32" s="240">
        <v>487.334925</v>
      </c>
      <c r="H32" s="219">
        <v>547.31743600000004</v>
      </c>
      <c r="I32" s="219">
        <v>614.47587199999998</v>
      </c>
      <c r="J32" s="240">
        <v>659.98609399999998</v>
      </c>
      <c r="K32" s="219">
        <v>707.26404200000002</v>
      </c>
      <c r="L32" s="219">
        <v>487.95917700000001</v>
      </c>
      <c r="M32" s="219">
        <v>583.57696199999998</v>
      </c>
      <c r="N32" s="219">
        <v>549.88800200000003</v>
      </c>
      <c r="O32" s="217">
        <v>571.80077700000004</v>
      </c>
      <c r="P32" s="275">
        <v>7175.3163649999997</v>
      </c>
      <c r="Q32" s="276">
        <v>0.90983355200371807</v>
      </c>
    </row>
    <row r="33" spans="1:17" ht="24.95" customHeight="1">
      <c r="A33" s="258"/>
      <c r="B33" s="224" t="s">
        <v>166</v>
      </c>
      <c r="C33" s="277" t="s">
        <v>167</v>
      </c>
      <c r="D33" s="278">
        <v>5.8799999999999998E-4</v>
      </c>
      <c r="E33" s="278">
        <v>0</v>
      </c>
      <c r="F33" s="278">
        <v>0</v>
      </c>
      <c r="G33" s="278">
        <v>5.2836210000000001</v>
      </c>
      <c r="H33" s="278">
        <v>6.9325200000000002</v>
      </c>
      <c r="I33" s="278">
        <v>1.4392769999999999</v>
      </c>
      <c r="J33" s="278">
        <v>1.47E-4</v>
      </c>
      <c r="K33" s="278">
        <v>0</v>
      </c>
      <c r="L33" s="278">
        <v>1.47E-4</v>
      </c>
      <c r="M33" s="278">
        <v>0</v>
      </c>
      <c r="N33" s="278">
        <v>0</v>
      </c>
      <c r="O33" s="278">
        <v>1.47E-4</v>
      </c>
      <c r="P33" s="227">
        <v>13.656447</v>
      </c>
      <c r="Q33" s="228">
        <v>0.91005358384843704</v>
      </c>
    </row>
    <row r="34" spans="1:17" ht="20.100000000000001" customHeight="1">
      <c r="A34" s="258"/>
      <c r="B34" s="241"/>
      <c r="C34" s="279"/>
      <c r="D34" s="280"/>
      <c r="E34" s="280"/>
      <c r="F34" s="280"/>
      <c r="G34" s="280"/>
      <c r="H34" s="280"/>
      <c r="I34" s="280"/>
      <c r="J34" s="280"/>
      <c r="K34" s="280"/>
      <c r="L34" s="280"/>
      <c r="M34" s="280"/>
      <c r="N34" s="280"/>
      <c r="O34" s="280"/>
      <c r="P34" s="281"/>
      <c r="Q34" s="282"/>
    </row>
    <row r="35" spans="1:17" ht="24.95" customHeight="1" thickBot="1">
      <c r="A35" s="258"/>
      <c r="B35" s="246" t="s">
        <v>168</v>
      </c>
      <c r="C35" s="247" t="s">
        <v>169</v>
      </c>
      <c r="D35" s="248">
        <v>1756.885062112362</v>
      </c>
      <c r="E35" s="249">
        <v>1580.3452185735314</v>
      </c>
      <c r="F35" s="249">
        <v>1599.422780850141</v>
      </c>
      <c r="G35" s="249">
        <v>1319.6180943135962</v>
      </c>
      <c r="H35" s="249">
        <v>1326.7042115807726</v>
      </c>
      <c r="I35" s="250">
        <v>1399.1229325608626</v>
      </c>
      <c r="J35" s="251">
        <v>1561.5284870328578</v>
      </c>
      <c r="K35" s="249">
        <v>1584.1190010020994</v>
      </c>
      <c r="L35" s="250">
        <v>1280.5290765097566</v>
      </c>
      <c r="M35" s="251">
        <v>1466.3034534142498</v>
      </c>
      <c r="N35" s="249">
        <v>1596.2345103586888</v>
      </c>
      <c r="O35" s="249">
        <v>1752.3989447004524</v>
      </c>
      <c r="P35" s="252">
        <v>18223.211773009371</v>
      </c>
      <c r="Q35" s="253">
        <v>0.98746249448306755</v>
      </c>
    </row>
    <row r="36" spans="1:17" ht="20.100000000000001" customHeight="1" thickBot="1">
      <c r="B36" s="254"/>
      <c r="C36" s="255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5"/>
      <c r="Q36" s="257"/>
    </row>
    <row r="37" spans="1:17" ht="20.100000000000001" customHeight="1">
      <c r="B37" s="196"/>
      <c r="C37" s="197" t="s">
        <v>170</v>
      </c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200"/>
      <c r="Q37" s="201"/>
    </row>
    <row r="38" spans="1:17" ht="24.95" customHeight="1">
      <c r="B38" s="207" t="s">
        <v>171</v>
      </c>
      <c r="C38" s="283" t="s">
        <v>172</v>
      </c>
      <c r="D38" s="284">
        <v>32.955020401408675</v>
      </c>
      <c r="E38" s="284">
        <v>27.235427720504283</v>
      </c>
      <c r="F38" s="284">
        <v>28.569254868571281</v>
      </c>
      <c r="G38" s="284">
        <v>24.254257695523023</v>
      </c>
      <c r="H38" s="284">
        <v>21.759443051165103</v>
      </c>
      <c r="I38" s="284">
        <v>23.549622523728608</v>
      </c>
      <c r="J38" s="284">
        <v>31.274597473692893</v>
      </c>
      <c r="K38" s="284">
        <v>27.638818352366446</v>
      </c>
      <c r="L38" s="284">
        <v>23.294691450931072</v>
      </c>
      <c r="M38" s="284">
        <v>25.89346056687808</v>
      </c>
      <c r="N38" s="284">
        <v>30.276195305036307</v>
      </c>
      <c r="O38" s="284">
        <v>35.838398403064488</v>
      </c>
      <c r="P38" s="285">
        <v>332.53918781287024</v>
      </c>
      <c r="Q38" s="286">
        <v>0.99128471596952406</v>
      </c>
    </row>
    <row r="39" spans="1:17" ht="24.95" customHeight="1" thickBot="1">
      <c r="B39" s="287" t="s">
        <v>173</v>
      </c>
      <c r="C39" s="288" t="s">
        <v>174</v>
      </c>
      <c r="D39" s="289">
        <v>1.8412270863397164E-2</v>
      </c>
      <c r="E39" s="289">
        <v>1.6941873356892085E-2</v>
      </c>
      <c r="F39" s="289">
        <v>1.7548768201411234E-2</v>
      </c>
      <c r="G39" s="289">
        <v>1.8048036823781935E-2</v>
      </c>
      <c r="H39" s="289">
        <v>1.6136469808750113E-2</v>
      </c>
      <c r="I39" s="289">
        <v>1.6553086962676638E-2</v>
      </c>
      <c r="J39" s="289">
        <v>1.9634942811139609E-2</v>
      </c>
      <c r="K39" s="289">
        <v>1.7148245239124216E-2</v>
      </c>
      <c r="L39" s="289">
        <v>1.7866441787118461E-2</v>
      </c>
      <c r="M39" s="289">
        <v>1.7352576140769019E-2</v>
      </c>
      <c r="N39" s="289">
        <v>1.8614199832568328E-2</v>
      </c>
      <c r="O39" s="289">
        <v>2.0041186669811029E-2</v>
      </c>
      <c r="P39" s="290">
        <v>1.7921084870937222E-2</v>
      </c>
      <c r="Q39" s="291">
        <v>1.0035400104170582</v>
      </c>
    </row>
    <row r="40" spans="1:17" ht="18.75">
      <c r="C40" s="292"/>
    </row>
    <row r="42" spans="1:17">
      <c r="E42" s="313"/>
      <c r="I42" s="293"/>
      <c r="J42" s="293"/>
      <c r="K42" s="293"/>
      <c r="L42" s="293"/>
      <c r="M42" s="293"/>
      <c r="N42" s="293"/>
      <c r="O42" s="293"/>
    </row>
    <row r="43" spans="1:17"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</row>
    <row r="44" spans="1:17"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</row>
    <row r="45" spans="1:17">
      <c r="D45" s="294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</row>
    <row r="46" spans="1:17"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</row>
    <row r="47" spans="1:17"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</row>
    <row r="48" spans="1:17"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</row>
    <row r="49" spans="4:15"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</row>
    <row r="50" spans="4:15">
      <c r="D50" s="294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</row>
    <row r="51" spans="4:15"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</row>
    <row r="52" spans="4:15">
      <c r="D52" s="294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</row>
    <row r="53" spans="4:15">
      <c r="D53" s="294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</row>
  </sheetData>
  <mergeCells count="16">
    <mergeCell ref="B1:Q1"/>
    <mergeCell ref="Q4:Q5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B1:R41"/>
  <sheetViews>
    <sheetView topLeftCell="A6" zoomScale="70" zoomScaleNormal="70" workbookViewId="0">
      <pane xSplit="3" topLeftCell="D1" activePane="topRight" state="frozen"/>
      <selection pane="topRight" activeCell="D40" sqref="D40"/>
    </sheetView>
  </sheetViews>
  <sheetFormatPr defaultColWidth="9.140625" defaultRowHeight="12.75"/>
  <cols>
    <col min="1" max="2" width="9.140625" style="1"/>
    <col min="3" max="3" width="25.85546875" style="1" customWidth="1"/>
    <col min="4" max="15" width="12.7109375" style="1" customWidth="1"/>
    <col min="16" max="17" width="15.5703125" style="1" customWidth="1"/>
    <col min="18" max="16384" width="9.140625" style="1"/>
  </cols>
  <sheetData>
    <row r="1" spans="3:17" ht="15.75">
      <c r="C1" s="353" t="s">
        <v>181</v>
      </c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</row>
    <row r="2" spans="3:17" ht="16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0</v>
      </c>
      <c r="P2" s="2"/>
      <c r="Q2" s="2"/>
    </row>
    <row r="3" spans="3:17" ht="15">
      <c r="C3" s="358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4">
        <v>2024</v>
      </c>
      <c r="Q3" s="4" t="s">
        <v>183</v>
      </c>
    </row>
    <row r="4" spans="3:17" ht="15" customHeight="1">
      <c r="C4" s="359"/>
      <c r="D4" s="354" t="s">
        <v>14</v>
      </c>
      <c r="E4" s="354" t="s">
        <v>14</v>
      </c>
      <c r="F4" s="354" t="s">
        <v>14</v>
      </c>
      <c r="G4" s="354" t="s">
        <v>14</v>
      </c>
      <c r="H4" s="354" t="s">
        <v>14</v>
      </c>
      <c r="I4" s="354" t="s">
        <v>14</v>
      </c>
      <c r="J4" s="354" t="s">
        <v>14</v>
      </c>
      <c r="K4" s="354" t="s">
        <v>14</v>
      </c>
      <c r="L4" s="354" t="s">
        <v>14</v>
      </c>
      <c r="M4" s="354" t="s">
        <v>14</v>
      </c>
      <c r="N4" s="354" t="s">
        <v>14</v>
      </c>
      <c r="O4" s="354" t="s">
        <v>14</v>
      </c>
      <c r="P4" s="356" t="s">
        <v>14</v>
      </c>
      <c r="Q4" s="356" t="s">
        <v>15</v>
      </c>
    </row>
    <row r="5" spans="3:17" ht="13.5" thickBot="1">
      <c r="C5" s="360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7"/>
      <c r="Q5" s="357"/>
    </row>
    <row r="6" spans="3:17" ht="24.75" customHeight="1">
      <c r="C6" s="5" t="s">
        <v>16</v>
      </c>
      <c r="D6" s="6">
        <v>87.322509999999994</v>
      </c>
      <c r="E6" s="6">
        <v>76.593791999999993</v>
      </c>
      <c r="F6" s="6">
        <v>85.802750000000003</v>
      </c>
      <c r="G6" s="6">
        <v>46.834963999999999</v>
      </c>
      <c r="H6" s="7">
        <v>25.845600000000001</v>
      </c>
      <c r="I6" s="7">
        <v>30.383848</v>
      </c>
      <c r="J6" s="7">
        <v>35.139302000000001</v>
      </c>
      <c r="K6" s="7">
        <v>35.392961999999997</v>
      </c>
      <c r="L6" s="7">
        <v>42.309871999999999</v>
      </c>
      <c r="M6" s="7">
        <v>61.718294</v>
      </c>
      <c r="N6" s="7">
        <v>57.603062000000001</v>
      </c>
      <c r="O6" s="8">
        <v>49.436309999999999</v>
      </c>
      <c r="P6" s="9">
        <v>634.38326600000005</v>
      </c>
      <c r="Q6" s="326">
        <v>0.76253942925067397</v>
      </c>
    </row>
    <row r="7" spans="3:17" ht="24.75" customHeight="1">
      <c r="C7" s="10" t="s">
        <v>17</v>
      </c>
      <c r="D7" s="11">
        <v>30.629843200000039</v>
      </c>
      <c r="E7" s="12">
        <v>28.307078799999907</v>
      </c>
      <c r="F7" s="12">
        <v>30.743486400000013</v>
      </c>
      <c r="G7" s="12">
        <v>17.306387999999917</v>
      </c>
      <c r="H7" s="11">
        <v>9.8118415999999478</v>
      </c>
      <c r="I7" s="11">
        <v>11.131999599999952</v>
      </c>
      <c r="J7" s="11">
        <v>12.047050399999966</v>
      </c>
      <c r="K7" s="11">
        <v>12.120957199999937</v>
      </c>
      <c r="L7" s="11">
        <v>15.307516399999926</v>
      </c>
      <c r="M7" s="11">
        <v>24.340601800000091</v>
      </c>
      <c r="N7" s="11">
        <v>23.75670440000005</v>
      </c>
      <c r="O7" s="13">
        <v>21.806087600000076</v>
      </c>
      <c r="P7" s="14">
        <v>237.30955539999982</v>
      </c>
      <c r="Q7" s="327">
        <v>0.79763015425934614</v>
      </c>
    </row>
    <row r="8" spans="3:17" ht="24.75" customHeight="1">
      <c r="C8" s="15" t="s">
        <v>18</v>
      </c>
      <c r="D8" s="11">
        <v>46.440460000000002</v>
      </c>
      <c r="E8" s="16">
        <v>42.972819999999999</v>
      </c>
      <c r="F8" s="16">
        <v>48.883955999999998</v>
      </c>
      <c r="G8" s="16">
        <v>25.360939999999999</v>
      </c>
      <c r="H8" s="17">
        <v>11.390852000000001</v>
      </c>
      <c r="I8" s="17">
        <v>14.979668</v>
      </c>
      <c r="J8" s="17">
        <v>10.829808</v>
      </c>
      <c r="K8" s="17">
        <v>10.54548</v>
      </c>
      <c r="L8" s="17">
        <v>17.952660000000002</v>
      </c>
      <c r="M8" s="17">
        <v>39.261463999999997</v>
      </c>
      <c r="N8" s="17">
        <v>31.406012</v>
      </c>
      <c r="O8" s="18">
        <v>30.434096</v>
      </c>
      <c r="P8" s="19">
        <v>330.45821599999999</v>
      </c>
      <c r="Q8" s="328">
        <v>0.75076733579664623</v>
      </c>
    </row>
    <row r="9" spans="3:17" ht="24.75" customHeight="1">
      <c r="C9" s="10" t="s">
        <v>20</v>
      </c>
      <c r="D9" s="12">
        <v>104.92400000000001</v>
      </c>
      <c r="E9" s="11">
        <v>92.43</v>
      </c>
      <c r="F9" s="11">
        <v>103.63</v>
      </c>
      <c r="G9" s="11">
        <v>78.451999999999998</v>
      </c>
      <c r="H9" s="11">
        <v>54.423999999999999</v>
      </c>
      <c r="I9" s="12">
        <v>36.252000000000002</v>
      </c>
      <c r="J9" s="11">
        <v>30.335999999999999</v>
      </c>
      <c r="K9" s="11">
        <v>31.103999999999999</v>
      </c>
      <c r="L9" s="11">
        <v>25.1</v>
      </c>
      <c r="M9" s="11">
        <v>47.628</v>
      </c>
      <c r="N9" s="11">
        <v>54.341999999999999</v>
      </c>
      <c r="O9" s="11">
        <v>74.632000000000005</v>
      </c>
      <c r="P9" s="20">
        <v>733.25400000000013</v>
      </c>
      <c r="Q9" s="329">
        <v>0.59907645097036266</v>
      </c>
    </row>
    <row r="10" spans="3:17" ht="24.75" customHeight="1">
      <c r="C10" s="10" t="s">
        <v>21</v>
      </c>
      <c r="D10" s="12">
        <v>41.585147999999997</v>
      </c>
      <c r="E10" s="11">
        <v>32.412336000000003</v>
      </c>
      <c r="F10" s="12">
        <v>40.067148000000003</v>
      </c>
      <c r="G10" s="11">
        <v>29.380824</v>
      </c>
      <c r="H10" s="11">
        <v>34.705044000000001</v>
      </c>
      <c r="I10" s="12">
        <v>43.426152000000002</v>
      </c>
      <c r="J10" s="12">
        <v>59.901336000000001</v>
      </c>
      <c r="K10" s="12">
        <v>28.396367999999999</v>
      </c>
      <c r="L10" s="11">
        <v>1.881</v>
      </c>
      <c r="M10" s="11">
        <v>17.435483999999999</v>
      </c>
      <c r="N10" s="11">
        <v>32.384748000000002</v>
      </c>
      <c r="O10" s="11">
        <v>37.728768000000002</v>
      </c>
      <c r="P10" s="20">
        <v>399.30435599999998</v>
      </c>
      <c r="Q10" s="329">
        <v>0.84649859818563045</v>
      </c>
    </row>
    <row r="11" spans="3:17" ht="24.75" customHeight="1">
      <c r="C11" s="10" t="s">
        <v>22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20">
        <v>0</v>
      </c>
      <c r="Q11" s="329">
        <v>0</v>
      </c>
    </row>
    <row r="12" spans="3:17" ht="24.75" customHeight="1">
      <c r="C12" s="10" t="s">
        <v>23</v>
      </c>
      <c r="D12" s="13">
        <v>64.812528</v>
      </c>
      <c r="E12" s="13">
        <v>67.108931999999996</v>
      </c>
      <c r="F12" s="11">
        <v>71.665835999999999</v>
      </c>
      <c r="G12" s="11">
        <v>37.427148000000003</v>
      </c>
      <c r="H12" s="12">
        <v>59.439996000000001</v>
      </c>
      <c r="I12" s="12">
        <v>70.348476000000005</v>
      </c>
      <c r="J12" s="12">
        <v>68.565551999999997</v>
      </c>
      <c r="K12" s="12">
        <v>52.620480000000001</v>
      </c>
      <c r="L12" s="21">
        <v>0.99475199999999997</v>
      </c>
      <c r="M12" s="11">
        <v>54.266652000000001</v>
      </c>
      <c r="N12" s="12">
        <v>71.907263999999998</v>
      </c>
      <c r="O12" s="12">
        <v>77.109384000000006</v>
      </c>
      <c r="P12" s="22">
        <v>696.26699999999994</v>
      </c>
      <c r="Q12" s="330">
        <v>1.063910920297088</v>
      </c>
    </row>
    <row r="13" spans="3:17" ht="24.75" customHeight="1">
      <c r="C13" s="10" t="s">
        <v>24</v>
      </c>
      <c r="D13" s="13">
        <v>19.873259999999998</v>
      </c>
      <c r="E13" s="13">
        <v>17.216100000000001</v>
      </c>
      <c r="F13" s="11">
        <v>21.471119999999999</v>
      </c>
      <c r="G13" s="11">
        <v>17.77413</v>
      </c>
      <c r="H13" s="11">
        <v>12.62481</v>
      </c>
      <c r="I13" s="12">
        <v>9.0756599999999992</v>
      </c>
      <c r="J13" s="11">
        <v>8.4496500000000001</v>
      </c>
      <c r="K13" s="11">
        <v>6.2855100000000004</v>
      </c>
      <c r="L13" s="11">
        <v>7.0804799999999997</v>
      </c>
      <c r="M13" s="12">
        <v>12.568709999999999</v>
      </c>
      <c r="N13" s="11">
        <v>11.048730000000001</v>
      </c>
      <c r="O13" s="11">
        <v>17.518709999999999</v>
      </c>
      <c r="P13" s="20">
        <v>160.98687000000001</v>
      </c>
      <c r="Q13" s="329">
        <v>0.56337538036325019</v>
      </c>
    </row>
    <row r="14" spans="3:17" ht="24.75" customHeight="1">
      <c r="C14" s="10" t="s">
        <v>25</v>
      </c>
      <c r="D14" s="23">
        <v>9.5714849999999991</v>
      </c>
      <c r="E14" s="13">
        <v>8.6035950000000003</v>
      </c>
      <c r="F14" s="11">
        <v>8.6006250000000009</v>
      </c>
      <c r="G14" s="11">
        <v>5.9901600000000004</v>
      </c>
      <c r="H14" s="11">
        <v>3.9337650000000002</v>
      </c>
      <c r="I14" s="12">
        <v>2.3788049999999998</v>
      </c>
      <c r="J14" s="11">
        <v>1.7193000000000001</v>
      </c>
      <c r="K14" s="11">
        <v>0.95304</v>
      </c>
      <c r="L14" s="11">
        <v>1.2221550000000001</v>
      </c>
      <c r="M14" s="12">
        <v>2.4946350000000002</v>
      </c>
      <c r="N14" s="11">
        <v>2.1798150000000001</v>
      </c>
      <c r="O14" s="11">
        <v>5.5860750000000001</v>
      </c>
      <c r="P14" s="20">
        <v>53.233455000000006</v>
      </c>
      <c r="Q14" s="329">
        <v>0.57156042780180238</v>
      </c>
    </row>
    <row r="15" spans="3:17" ht="24.75" customHeight="1">
      <c r="C15" s="10" t="s">
        <v>27</v>
      </c>
      <c r="D15" s="11">
        <v>85.144120425720757</v>
      </c>
      <c r="E15" s="11">
        <v>60.537030302685146</v>
      </c>
      <c r="F15" s="11">
        <v>70.717510353587556</v>
      </c>
      <c r="G15" s="11">
        <v>11.833760059168789</v>
      </c>
      <c r="H15" s="11">
        <v>27.072670135363367</v>
      </c>
      <c r="I15" s="11">
        <v>43.828250219141289</v>
      </c>
      <c r="J15" s="11">
        <v>52.37511026187547</v>
      </c>
      <c r="K15" s="11">
        <v>64.913380324566788</v>
      </c>
      <c r="L15" s="11">
        <v>40.382520201912712</v>
      </c>
      <c r="M15" s="11">
        <v>54.985610274928192</v>
      </c>
      <c r="N15" s="12">
        <v>66.754990333775041</v>
      </c>
      <c r="O15" s="11">
        <v>83.553250417766378</v>
      </c>
      <c r="P15" s="20">
        <v>662.0982033104915</v>
      </c>
      <c r="Q15" s="329">
        <v>0.89497839920979039</v>
      </c>
    </row>
    <row r="16" spans="3:17" ht="24.75" customHeight="1">
      <c r="C16" s="10" t="s">
        <v>28</v>
      </c>
      <c r="D16" s="11">
        <v>27.1917525</v>
      </c>
      <c r="E16" s="11">
        <v>24.966991499999999</v>
      </c>
      <c r="F16" s="11">
        <v>27.932883</v>
      </c>
      <c r="G16" s="11">
        <v>16.571692500000001</v>
      </c>
      <c r="H16" s="11">
        <v>9.6833384999999996</v>
      </c>
      <c r="I16" s="11">
        <v>11.4093705</v>
      </c>
      <c r="J16" s="12">
        <v>8.9194875000000007</v>
      </c>
      <c r="K16" s="11">
        <v>8.2280879999999996</v>
      </c>
      <c r="L16" s="11">
        <v>12.085722000000001</v>
      </c>
      <c r="M16" s="11">
        <v>21.300427500000001</v>
      </c>
      <c r="N16" s="12">
        <v>19.780282499999998</v>
      </c>
      <c r="O16" s="11">
        <v>18.7777095</v>
      </c>
      <c r="P16" s="20">
        <v>206.84774550000003</v>
      </c>
      <c r="Q16" s="329">
        <v>0.81754181054581143</v>
      </c>
    </row>
    <row r="17" spans="2:18" ht="24.75" customHeight="1">
      <c r="C17" s="10" t="s">
        <v>29</v>
      </c>
      <c r="D17" s="11">
        <v>23.759181200000022</v>
      </c>
      <c r="E17" s="11">
        <v>21.453152400000004</v>
      </c>
      <c r="F17" s="11">
        <v>24.125743200000002</v>
      </c>
      <c r="G17" s="11">
        <v>19.005494799999973</v>
      </c>
      <c r="H17" s="11">
        <v>13.720710400000014</v>
      </c>
      <c r="I17" s="11">
        <v>11.401018000000024</v>
      </c>
      <c r="J17" s="12">
        <v>8.0231264000000042</v>
      </c>
      <c r="K17" s="12">
        <v>5.9687672000000029</v>
      </c>
      <c r="L17" s="12">
        <v>5.6585499999999875</v>
      </c>
      <c r="M17" s="12">
        <v>13.171000799999989</v>
      </c>
      <c r="N17" s="12">
        <v>12.703759600000007</v>
      </c>
      <c r="O17" s="11">
        <v>19.088006800000013</v>
      </c>
      <c r="P17" s="20">
        <v>178.07851080000006</v>
      </c>
      <c r="Q17" s="329">
        <v>0.60404963799600842</v>
      </c>
    </row>
    <row r="18" spans="2:18" ht="24.75" customHeight="1">
      <c r="C18" s="10" t="s">
        <v>30</v>
      </c>
      <c r="D18" s="11">
        <v>6.996937499999996</v>
      </c>
      <c r="E18" s="11">
        <v>6.7150145999999893</v>
      </c>
      <c r="F18" s="24">
        <v>7.3592952999999888</v>
      </c>
      <c r="G18" s="11">
        <v>6.1922553000000011</v>
      </c>
      <c r="H18" s="11">
        <v>5.4822824000000034</v>
      </c>
      <c r="I18" s="11">
        <v>3.8547627999999938</v>
      </c>
      <c r="J18" s="11">
        <v>4.7690594000000104</v>
      </c>
      <c r="K18" s="11">
        <v>2.0384973</v>
      </c>
      <c r="L18" s="11">
        <v>2.3190279000000027</v>
      </c>
      <c r="M18" s="11">
        <v>4.182896900000002</v>
      </c>
      <c r="N18" s="12">
        <v>3.7354554999999987</v>
      </c>
      <c r="O18" s="11">
        <v>5.622063299999982</v>
      </c>
      <c r="P18" s="20">
        <v>59.267548199999972</v>
      </c>
      <c r="Q18" s="329">
        <v>0.74633791828341889</v>
      </c>
    </row>
    <row r="19" spans="2:18" ht="24.75" customHeight="1">
      <c r="C19" s="10" t="s">
        <v>31</v>
      </c>
      <c r="D19" s="21">
        <v>5.4567870000000003</v>
      </c>
      <c r="E19" s="21">
        <v>16.849727999999999</v>
      </c>
      <c r="F19" s="12">
        <v>10.307786999999999</v>
      </c>
      <c r="G19" s="11">
        <v>4.7383980000000001</v>
      </c>
      <c r="H19" s="11">
        <v>5.1808680000000003</v>
      </c>
      <c r="I19" s="11">
        <v>3.2535609999999999</v>
      </c>
      <c r="J19" s="11">
        <v>49.692174000000001</v>
      </c>
      <c r="K19" s="11">
        <v>6.5409119999999996</v>
      </c>
      <c r="L19" s="11">
        <v>14.302953</v>
      </c>
      <c r="M19" s="11">
        <v>13.463877</v>
      </c>
      <c r="N19" s="12">
        <v>26.074124999999999</v>
      </c>
      <c r="O19" s="13">
        <v>38.324223000000003</v>
      </c>
      <c r="P19" s="14">
        <v>194.18539300000003</v>
      </c>
      <c r="Q19" s="327">
        <v>0.56327160235988061</v>
      </c>
    </row>
    <row r="20" spans="2:18" ht="24.75" customHeight="1">
      <c r="C20" s="10" t="s">
        <v>32</v>
      </c>
      <c r="D20" s="11">
        <v>7.9103310000000002</v>
      </c>
      <c r="E20" s="11">
        <v>8.4614639999999994</v>
      </c>
      <c r="F20" s="11">
        <v>14.562834000000001</v>
      </c>
      <c r="G20" s="11">
        <v>6.2511239999999999</v>
      </c>
      <c r="H20" s="11">
        <v>2.2675290000000001</v>
      </c>
      <c r="I20" s="11">
        <v>0.60954299999999995</v>
      </c>
      <c r="J20" s="11">
        <v>0</v>
      </c>
      <c r="K20" s="11">
        <v>0</v>
      </c>
      <c r="L20" s="11">
        <v>1.1220000000000002E-3</v>
      </c>
      <c r="M20" s="11">
        <v>2.7733859999999999</v>
      </c>
      <c r="N20" s="12">
        <v>1.4888939999999999</v>
      </c>
      <c r="O20" s="11">
        <v>3.1864469999999998</v>
      </c>
      <c r="P20" s="20">
        <v>47.512674000000011</v>
      </c>
      <c r="Q20" s="329">
        <v>0.61254767653346665</v>
      </c>
    </row>
    <row r="21" spans="2:18" ht="24.75" customHeight="1">
      <c r="C21" s="10" t="s">
        <v>33</v>
      </c>
      <c r="D21" s="21">
        <v>7.1755199999999997</v>
      </c>
      <c r="E21" s="21">
        <v>10.52656</v>
      </c>
      <c r="F21" s="12">
        <v>19.141539999999999</v>
      </c>
      <c r="G21" s="11">
        <v>5.6506999999999996</v>
      </c>
      <c r="H21" s="11">
        <v>0.96448</v>
      </c>
      <c r="I21" s="11">
        <v>2.19252</v>
      </c>
      <c r="J21" s="11">
        <v>0</v>
      </c>
      <c r="K21" s="11">
        <v>0</v>
      </c>
      <c r="L21" s="11">
        <v>0.68222000000000005</v>
      </c>
      <c r="M21" s="11">
        <v>8.97072</v>
      </c>
      <c r="N21" s="12">
        <v>2.7928999999999999</v>
      </c>
      <c r="O21" s="13">
        <v>7.3499800000000004</v>
      </c>
      <c r="P21" s="14">
        <v>65.447140000000005</v>
      </c>
      <c r="Q21" s="327">
        <v>0.60953581051315942</v>
      </c>
    </row>
    <row r="22" spans="2:18" ht="24.75" customHeight="1">
      <c r="C22" s="10" t="s">
        <v>184</v>
      </c>
      <c r="D22" s="21">
        <v>0</v>
      </c>
      <c r="E22" s="21">
        <v>0</v>
      </c>
      <c r="F22" s="12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2">
        <v>0.15038099999999999</v>
      </c>
      <c r="O22" s="13">
        <v>2.7324329999999999</v>
      </c>
      <c r="P22" s="14">
        <v>2.8828139999999998</v>
      </c>
      <c r="Q22" s="327">
        <v>0</v>
      </c>
    </row>
    <row r="23" spans="2:18" ht="24.75" customHeight="1" thickBot="1">
      <c r="C23" s="25" t="s">
        <v>34</v>
      </c>
      <c r="D23" s="26">
        <v>568.79386382572079</v>
      </c>
      <c r="E23" s="26">
        <v>515.15459460268505</v>
      </c>
      <c r="F23" s="26">
        <v>585.01251425358737</v>
      </c>
      <c r="G23" s="26">
        <v>328.76997865916866</v>
      </c>
      <c r="H23" s="26">
        <v>276.54778703536334</v>
      </c>
      <c r="I23" s="26">
        <v>294.52563411914127</v>
      </c>
      <c r="J23" s="26">
        <v>350.76695596187545</v>
      </c>
      <c r="K23" s="26">
        <v>265.10844202456673</v>
      </c>
      <c r="L23" s="26">
        <v>187.28055050191264</v>
      </c>
      <c r="M23" s="26">
        <v>378.56175927492836</v>
      </c>
      <c r="N23" s="26">
        <v>418.10912333377502</v>
      </c>
      <c r="O23" s="27">
        <v>492.88554361776647</v>
      </c>
      <c r="P23" s="28">
        <v>4661.5167472104904</v>
      </c>
      <c r="Q23" s="331">
        <v>0.75242311366118531</v>
      </c>
      <c r="R23" s="29"/>
    </row>
    <row r="24" spans="2:18" ht="24.75" customHeight="1">
      <c r="C24" s="5" t="s">
        <v>36</v>
      </c>
      <c r="D24" s="30">
        <v>218.03406063999989</v>
      </c>
      <c r="E24" s="31">
        <v>165.12676488000028</v>
      </c>
      <c r="F24" s="31">
        <v>163.29575679999977</v>
      </c>
      <c r="G24" s="31">
        <v>199.05523660000054</v>
      </c>
      <c r="H24" s="30">
        <v>206.74118607999927</v>
      </c>
      <c r="I24" s="30">
        <v>206.23521467999979</v>
      </c>
      <c r="J24" s="30">
        <v>236.15300696000017</v>
      </c>
      <c r="K24" s="30">
        <v>222.58711067999917</v>
      </c>
      <c r="L24" s="30">
        <v>196.842524</v>
      </c>
      <c r="M24" s="30">
        <v>85.915149759999849</v>
      </c>
      <c r="N24" s="30">
        <v>239.84464987999999</v>
      </c>
      <c r="O24" s="32">
        <v>224.58212260000036</v>
      </c>
      <c r="P24" s="33">
        <v>2364.4127835599988</v>
      </c>
      <c r="Q24" s="332">
        <v>1.2953094240781049</v>
      </c>
    </row>
    <row r="25" spans="2:18" ht="24.75" customHeight="1">
      <c r="C25" s="10" t="s">
        <v>37</v>
      </c>
      <c r="D25" s="11">
        <v>132.19741649804999</v>
      </c>
      <c r="E25" s="34">
        <v>155.3831040985504</v>
      </c>
      <c r="F25" s="34">
        <v>95.061893552025069</v>
      </c>
      <c r="G25" s="34">
        <v>104.05600842074995</v>
      </c>
      <c r="H25" s="11">
        <v>106.39863031657502</v>
      </c>
      <c r="I25" s="11">
        <v>99.915694105449916</v>
      </c>
      <c r="J25" s="11">
        <v>163.77153602467513</v>
      </c>
      <c r="K25" s="11">
        <v>153.38193601990008</v>
      </c>
      <c r="L25" s="11">
        <v>71.465055578775008</v>
      </c>
      <c r="M25" s="11">
        <v>79.960379856199893</v>
      </c>
      <c r="N25" s="11">
        <v>160.18471753994999</v>
      </c>
      <c r="O25" s="13">
        <v>160.52186168575005</v>
      </c>
      <c r="P25" s="14">
        <v>1482.2982336966504</v>
      </c>
      <c r="Q25" s="327">
        <v>0.88815168249767651</v>
      </c>
    </row>
    <row r="26" spans="2:18" ht="24.75" customHeight="1">
      <c r="C26" s="15" t="s">
        <v>38</v>
      </c>
      <c r="D26" s="11">
        <v>135.50059999999999</v>
      </c>
      <c r="E26" s="35">
        <v>143.22900000000001</v>
      </c>
      <c r="F26" s="35">
        <v>107.6078</v>
      </c>
      <c r="G26" s="36">
        <v>135.8252</v>
      </c>
      <c r="H26" s="35">
        <v>30.713799999999999</v>
      </c>
      <c r="I26" s="37">
        <v>15.747400000000001</v>
      </c>
      <c r="J26" s="35">
        <v>162.80500000000001</v>
      </c>
      <c r="K26" s="35">
        <v>139.548</v>
      </c>
      <c r="L26" s="35">
        <v>119.4044</v>
      </c>
      <c r="M26" s="35">
        <v>158.5162</v>
      </c>
      <c r="N26" s="35">
        <v>121.46</v>
      </c>
      <c r="O26" s="35">
        <v>58.732799999999997</v>
      </c>
      <c r="P26" s="38">
        <v>1329.0901999999999</v>
      </c>
      <c r="Q26" s="333">
        <v>0.88657765826505142</v>
      </c>
    </row>
    <row r="27" spans="2:18" ht="24.75" customHeight="1">
      <c r="C27" s="39" t="s">
        <v>39</v>
      </c>
      <c r="D27" s="35">
        <v>138.11259999999999</v>
      </c>
      <c r="E27" s="40">
        <v>125.7546</v>
      </c>
      <c r="F27" s="40">
        <v>96.552000000000007</v>
      </c>
      <c r="G27" s="40">
        <v>105.8784</v>
      </c>
      <c r="H27" s="40">
        <v>116.29640000000001</v>
      </c>
      <c r="I27" s="34">
        <v>93.050799999999995</v>
      </c>
      <c r="J27" s="11">
        <v>0</v>
      </c>
      <c r="K27" s="11">
        <v>108.68940000000001</v>
      </c>
      <c r="L27" s="40">
        <v>122.5274</v>
      </c>
      <c r="M27" s="40">
        <v>131.56219999999999</v>
      </c>
      <c r="N27" s="40">
        <v>111.55540000000001</v>
      </c>
      <c r="O27" s="40">
        <v>124.14660000000001</v>
      </c>
      <c r="P27" s="41">
        <v>1274.1258</v>
      </c>
      <c r="Q27" s="334">
        <v>0.96176319531104404</v>
      </c>
    </row>
    <row r="28" spans="2:18" ht="24.75" customHeight="1">
      <c r="B28" s="42"/>
      <c r="C28" s="39" t="s">
        <v>40</v>
      </c>
      <c r="D28" s="43">
        <v>200.34348</v>
      </c>
      <c r="E28" s="40">
        <v>118.111392</v>
      </c>
      <c r="F28" s="40">
        <v>139.59813600000001</v>
      </c>
      <c r="G28" s="40">
        <v>4.3999999999999985E-5</v>
      </c>
      <c r="H28" s="40">
        <v>186.38820000000001</v>
      </c>
      <c r="I28" s="34">
        <v>177.331512</v>
      </c>
      <c r="J28" s="11">
        <v>193.22988000000001</v>
      </c>
      <c r="K28" s="11">
        <v>192.57645600000001</v>
      </c>
      <c r="L28" s="40">
        <v>189.58910399999999</v>
      </c>
      <c r="M28" s="40">
        <v>158.39918399999999</v>
      </c>
      <c r="N28" s="40">
        <v>171.683784</v>
      </c>
      <c r="O28" s="40">
        <v>198.94845599999999</v>
      </c>
      <c r="P28" s="41">
        <v>1926.1996280000001</v>
      </c>
      <c r="Q28" s="334">
        <v>0.96922456110794275</v>
      </c>
    </row>
    <row r="29" spans="2:18" ht="24.75" customHeight="1" thickBot="1">
      <c r="C29" s="44" t="s">
        <v>41</v>
      </c>
      <c r="D29" s="45">
        <v>824.18815713804975</v>
      </c>
      <c r="E29" s="45">
        <v>707.60486097855073</v>
      </c>
      <c r="F29" s="45">
        <v>602.11558635202482</v>
      </c>
      <c r="G29" s="45">
        <v>544.81488902075046</v>
      </c>
      <c r="H29" s="45">
        <v>646.53821639657428</v>
      </c>
      <c r="I29" s="45">
        <v>592.28062078544974</v>
      </c>
      <c r="J29" s="45">
        <v>755.95942298467537</v>
      </c>
      <c r="K29" s="45">
        <v>816.7829026998993</v>
      </c>
      <c r="L29" s="45">
        <v>699.82848357877504</v>
      </c>
      <c r="M29" s="45">
        <v>614.35311361619972</v>
      </c>
      <c r="N29" s="45">
        <v>804.72855141995001</v>
      </c>
      <c r="O29" s="46">
        <v>766.93184028575035</v>
      </c>
      <c r="P29" s="47">
        <v>8376.1266452566506</v>
      </c>
      <c r="Q29" s="335">
        <v>1.0084912061449125</v>
      </c>
    </row>
    <row r="30" spans="2:18" ht="24.75" customHeight="1">
      <c r="C30" s="48" t="s">
        <v>42</v>
      </c>
      <c r="D30" s="35">
        <v>19.203821999999999</v>
      </c>
      <c r="E30" s="49">
        <v>15.155811</v>
      </c>
      <c r="F30" s="49">
        <v>16.251048000000001</v>
      </c>
      <c r="G30" s="49">
        <v>10.580394</v>
      </c>
      <c r="H30" s="49">
        <v>10.345863</v>
      </c>
      <c r="I30" s="50">
        <v>6.5295779999999999</v>
      </c>
      <c r="J30" s="51">
        <v>7.8173370000000002</v>
      </c>
      <c r="K30" s="51">
        <v>6.734178</v>
      </c>
      <c r="L30" s="49">
        <v>11.819379</v>
      </c>
      <c r="M30" s="49">
        <v>6.5873609999999996</v>
      </c>
      <c r="N30" s="49">
        <v>13.399155</v>
      </c>
      <c r="O30" s="49">
        <v>14.145648</v>
      </c>
      <c r="P30" s="52">
        <v>138.56957399999999</v>
      </c>
      <c r="Q30" s="336">
        <v>0.91693596656554133</v>
      </c>
    </row>
    <row r="31" spans="2:18" ht="24.75" customHeight="1">
      <c r="C31" s="39" t="s">
        <v>43</v>
      </c>
      <c r="D31" s="43">
        <v>13.937616</v>
      </c>
      <c r="E31" s="40">
        <v>11.723712000000001</v>
      </c>
      <c r="F31" s="40">
        <v>12.306162</v>
      </c>
      <c r="G31" s="40">
        <v>6.8782230000000002</v>
      </c>
      <c r="H31" s="40">
        <v>8.7596190000000007</v>
      </c>
      <c r="I31" s="34">
        <v>5.7451350000000003</v>
      </c>
      <c r="J31" s="11">
        <v>6.6849749999999997</v>
      </c>
      <c r="K31" s="11">
        <v>5.9395709999999999</v>
      </c>
      <c r="L31" s="40">
        <v>9.940194</v>
      </c>
      <c r="M31" s="40">
        <v>5.5387199999999996</v>
      </c>
      <c r="N31" s="40">
        <v>8.8725780000000007</v>
      </c>
      <c r="O31" s="40">
        <v>5.8412639999999998</v>
      </c>
      <c r="P31" s="41">
        <v>102.16776899999999</v>
      </c>
      <c r="Q31" s="334">
        <v>0.97525443771697962</v>
      </c>
    </row>
    <row r="32" spans="2:18" ht="24.75" customHeight="1">
      <c r="C32" s="39" t="s">
        <v>44</v>
      </c>
      <c r="D32" s="35">
        <v>14.184027</v>
      </c>
      <c r="E32" s="35">
        <v>12.5025285</v>
      </c>
      <c r="F32" s="35">
        <v>10.715166</v>
      </c>
      <c r="G32" s="35">
        <v>7.7681339999999999</v>
      </c>
      <c r="H32" s="35">
        <v>7.3399095000000001</v>
      </c>
      <c r="I32" s="37">
        <v>4.4606430000000001</v>
      </c>
      <c r="J32" s="17">
        <v>7.7313390000000002</v>
      </c>
      <c r="K32" s="17">
        <v>7.3884195000000004</v>
      </c>
      <c r="L32" s="35">
        <v>7.6682594999999996</v>
      </c>
      <c r="M32" s="35">
        <v>4.6452450000000001</v>
      </c>
      <c r="N32" s="35">
        <v>11.879339999999999</v>
      </c>
      <c r="O32" s="35">
        <v>10.530201</v>
      </c>
      <c r="P32" s="54">
        <v>106.81321200000001</v>
      </c>
      <c r="Q32" s="334">
        <v>1.055072303147601</v>
      </c>
    </row>
    <row r="33" spans="3:18" ht="24.75" customHeight="1">
      <c r="C33" s="53" t="s">
        <v>185</v>
      </c>
      <c r="D33" s="43">
        <v>0</v>
      </c>
      <c r="E33" s="40">
        <v>0</v>
      </c>
      <c r="F33" s="40">
        <v>0</v>
      </c>
      <c r="G33" s="40">
        <v>0</v>
      </c>
      <c r="H33" s="40">
        <v>0</v>
      </c>
      <c r="I33" s="34">
        <v>0</v>
      </c>
      <c r="J33" s="11">
        <v>0</v>
      </c>
      <c r="K33" s="11">
        <v>0</v>
      </c>
      <c r="L33" s="40">
        <v>3.3000000000000003E-5</v>
      </c>
      <c r="M33" s="40">
        <v>4.2689959999999996</v>
      </c>
      <c r="N33" s="40">
        <v>18.696512999999999</v>
      </c>
      <c r="O33" s="40">
        <v>23.369346</v>
      </c>
      <c r="P33" s="41">
        <v>46.334887999999999</v>
      </c>
      <c r="Q33" s="334">
        <v>0</v>
      </c>
    </row>
    <row r="34" spans="3:18" ht="24.75" customHeight="1" thickBot="1">
      <c r="C34" s="44" t="s">
        <v>45</v>
      </c>
      <c r="D34" s="45">
        <v>47.325465000000001</v>
      </c>
      <c r="E34" s="45">
        <v>39.382051500000003</v>
      </c>
      <c r="F34" s="45">
        <v>39.272376000000001</v>
      </c>
      <c r="G34" s="45">
        <v>25.226751</v>
      </c>
      <c r="H34" s="45">
        <v>26.445391500000003</v>
      </c>
      <c r="I34" s="45">
        <v>16.735355999999999</v>
      </c>
      <c r="J34" s="45">
        <v>22.233651000000002</v>
      </c>
      <c r="K34" s="45">
        <v>20.062168500000002</v>
      </c>
      <c r="L34" s="45">
        <v>29.427865499999999</v>
      </c>
      <c r="M34" s="45">
        <v>21.040321999999996</v>
      </c>
      <c r="N34" s="45">
        <v>52.847585999999993</v>
      </c>
      <c r="O34" s="46">
        <v>53.886459000000002</v>
      </c>
      <c r="P34" s="47">
        <v>393.88544300000001</v>
      </c>
      <c r="Q34" s="335">
        <v>1.1029487775703999</v>
      </c>
      <c r="R34" s="29"/>
    </row>
    <row r="35" spans="3:18" ht="24.75" customHeight="1">
      <c r="C35" s="5" t="s">
        <v>46</v>
      </c>
      <c r="D35" s="30">
        <v>3.2942360000000002</v>
      </c>
      <c r="E35" s="31">
        <v>3.52033</v>
      </c>
      <c r="F35" s="31">
        <v>4.5006940000000002</v>
      </c>
      <c r="G35" s="31">
        <v>6.6645260000000004</v>
      </c>
      <c r="H35" s="30">
        <v>6.6837540000000004</v>
      </c>
      <c r="I35" s="30">
        <v>7.3138560000000004</v>
      </c>
      <c r="J35" s="30">
        <v>7.6776260000000001</v>
      </c>
      <c r="K35" s="30">
        <v>7.0497680000000003</v>
      </c>
      <c r="L35" s="30">
        <v>5.2498379999999996</v>
      </c>
      <c r="M35" s="30">
        <v>4.936096</v>
      </c>
      <c r="N35" s="30">
        <v>4.0244819999999999</v>
      </c>
      <c r="O35" s="32">
        <v>2.7343579999999998</v>
      </c>
      <c r="P35" s="33">
        <v>63.649563999999998</v>
      </c>
      <c r="Q35" s="332">
        <v>4.408365728936972</v>
      </c>
    </row>
    <row r="36" spans="3:18" ht="24.75" customHeight="1">
      <c r="C36" s="10" t="s">
        <v>186</v>
      </c>
      <c r="D36" s="11">
        <v>0</v>
      </c>
      <c r="E36" s="34">
        <v>0</v>
      </c>
      <c r="F36" s="34">
        <v>0</v>
      </c>
      <c r="G36" s="34">
        <v>0</v>
      </c>
      <c r="H36" s="11">
        <v>3.4522784999999998</v>
      </c>
      <c r="I36" s="11">
        <v>5.4004004999999999</v>
      </c>
      <c r="J36" s="11">
        <v>5.922345</v>
      </c>
      <c r="K36" s="11">
        <v>5.4926684999999997</v>
      </c>
      <c r="L36" s="11">
        <v>3.9492090000000002</v>
      </c>
      <c r="M36" s="11">
        <v>3.7966169999999999</v>
      </c>
      <c r="N36" s="11">
        <v>2.7552194999999999</v>
      </c>
      <c r="O36" s="13">
        <v>1.5948899999999999</v>
      </c>
      <c r="P36" s="14">
        <v>32.363627999999999</v>
      </c>
      <c r="Q36" s="327">
        <v>0</v>
      </c>
    </row>
    <row r="37" spans="3:18" ht="24.75" customHeight="1">
      <c r="C37" s="15" t="s">
        <v>187</v>
      </c>
      <c r="D37" s="11">
        <v>0</v>
      </c>
      <c r="E37" s="35">
        <v>0</v>
      </c>
      <c r="F37" s="35">
        <v>0</v>
      </c>
      <c r="G37" s="36">
        <v>0</v>
      </c>
      <c r="H37" s="35">
        <v>1.3138620000000001</v>
      </c>
      <c r="I37" s="37">
        <v>14.534124</v>
      </c>
      <c r="J37" s="35">
        <v>4.8061530000000001</v>
      </c>
      <c r="K37" s="35">
        <v>7.1298810000000001</v>
      </c>
      <c r="L37" s="35">
        <v>4.8094859999999997</v>
      </c>
      <c r="M37" s="35">
        <v>4.4548019999999999</v>
      </c>
      <c r="N37" s="35">
        <v>3.3607200000000002</v>
      </c>
      <c r="O37" s="35">
        <v>2.0382120000000001</v>
      </c>
      <c r="P37" s="38">
        <v>42.447240000000008</v>
      </c>
      <c r="Q37" s="333">
        <v>0</v>
      </c>
    </row>
    <row r="38" spans="3:18" ht="24.75" customHeight="1">
      <c r="C38" s="39" t="s">
        <v>188</v>
      </c>
      <c r="D38" s="35">
        <v>0</v>
      </c>
      <c r="E38" s="40">
        <v>0</v>
      </c>
      <c r="F38" s="40">
        <v>0</v>
      </c>
      <c r="G38" s="40">
        <v>0</v>
      </c>
      <c r="H38" s="40">
        <v>0</v>
      </c>
      <c r="I38" s="34">
        <v>6.6314489999999999</v>
      </c>
      <c r="J38" s="11">
        <v>10.498652999999999</v>
      </c>
      <c r="K38" s="11">
        <v>10.489050000000001</v>
      </c>
      <c r="L38" s="40">
        <v>7.6830930000000004</v>
      </c>
      <c r="M38" s="40">
        <v>8.9354099999999992</v>
      </c>
      <c r="N38" s="40">
        <v>8.4046710000000004</v>
      </c>
      <c r="O38" s="40">
        <v>6.1242720000000004</v>
      </c>
      <c r="P38" s="41">
        <v>58.766597999999995</v>
      </c>
      <c r="Q38" s="334">
        <v>0</v>
      </c>
    </row>
    <row r="39" spans="3:18" ht="24.75" customHeight="1">
      <c r="C39" s="39" t="s">
        <v>189</v>
      </c>
      <c r="D39" s="43">
        <v>0</v>
      </c>
      <c r="E39" s="40">
        <v>0</v>
      </c>
      <c r="F39" s="40">
        <v>0</v>
      </c>
      <c r="G39" s="40">
        <v>0</v>
      </c>
      <c r="H39" s="40">
        <v>0</v>
      </c>
      <c r="I39" s="34">
        <v>0</v>
      </c>
      <c r="J39" s="11">
        <v>0</v>
      </c>
      <c r="K39" s="11">
        <v>3.669864</v>
      </c>
      <c r="L39" s="40">
        <v>3.5877159999999999</v>
      </c>
      <c r="M39" s="40">
        <v>2.7769940000000002</v>
      </c>
      <c r="N39" s="40">
        <v>0.94555999999999996</v>
      </c>
      <c r="O39" s="40">
        <v>0.67746799999999996</v>
      </c>
      <c r="P39" s="41">
        <v>11.657601999999999</v>
      </c>
      <c r="Q39" s="334">
        <v>0</v>
      </c>
    </row>
    <row r="40" spans="3:18" ht="24.75" customHeight="1" thickBot="1">
      <c r="C40" s="44" t="s">
        <v>47</v>
      </c>
      <c r="D40" s="45">
        <v>3.2942360000000002</v>
      </c>
      <c r="E40" s="45">
        <v>3.52033</v>
      </c>
      <c r="F40" s="45">
        <v>4.5006940000000002</v>
      </c>
      <c r="G40" s="45">
        <v>6.6645260000000004</v>
      </c>
      <c r="H40" s="45">
        <v>11.449894500000001</v>
      </c>
      <c r="I40" s="45">
        <v>33.8798295</v>
      </c>
      <c r="J40" s="45">
        <v>28.904776999999996</v>
      </c>
      <c r="K40" s="45">
        <v>33.831231500000001</v>
      </c>
      <c r="L40" s="45">
        <v>25.279342</v>
      </c>
      <c r="M40" s="45">
        <v>24.899919000000004</v>
      </c>
      <c r="N40" s="45">
        <v>19.490652500000003</v>
      </c>
      <c r="O40" s="46">
        <v>13.169199999999998</v>
      </c>
      <c r="P40" s="47">
        <v>208.88463200000001</v>
      </c>
      <c r="Q40" s="335">
        <v>14.467339525065894</v>
      </c>
    </row>
    <row r="41" spans="3:18" ht="24.75" customHeight="1" thickBot="1">
      <c r="C41" s="55" t="s">
        <v>48</v>
      </c>
      <c r="D41" s="56">
        <v>1443.6017219637704</v>
      </c>
      <c r="E41" s="57">
        <v>1265.6618370812357</v>
      </c>
      <c r="F41" s="57">
        <v>1230.9011706056122</v>
      </c>
      <c r="G41" s="57">
        <v>905.47614467991923</v>
      </c>
      <c r="H41" s="57">
        <v>960.98128943193763</v>
      </c>
      <c r="I41" s="57">
        <v>937.42144040459107</v>
      </c>
      <c r="J41" s="57">
        <v>1157.8648069465507</v>
      </c>
      <c r="K41" s="57">
        <v>1135.7847447244662</v>
      </c>
      <c r="L41" s="57">
        <v>941.8162415806878</v>
      </c>
      <c r="M41" s="57">
        <v>1038.855113891128</v>
      </c>
      <c r="N41" s="57">
        <v>1295.175913253725</v>
      </c>
      <c r="O41" s="58">
        <v>1326.873042903517</v>
      </c>
      <c r="P41" s="59">
        <v>13640.413467467139</v>
      </c>
      <c r="Q41" s="337">
        <v>0.91715670465725341</v>
      </c>
    </row>
  </sheetData>
  <mergeCells count="16">
    <mergeCell ref="C1:Q1"/>
    <mergeCell ref="L4:L5"/>
    <mergeCell ref="M4:M5"/>
    <mergeCell ref="N4:N5"/>
    <mergeCell ref="O4:O5"/>
    <mergeCell ref="P4:P5"/>
    <mergeCell ref="Q4:Q5"/>
    <mergeCell ref="C3:C5"/>
    <mergeCell ref="D4:D5"/>
    <mergeCell ref="E4:E5"/>
    <mergeCell ref="F4:F5"/>
    <mergeCell ref="G4:G5"/>
    <mergeCell ref="H4:H5"/>
    <mergeCell ref="I4:I5"/>
    <mergeCell ref="J4:J5"/>
    <mergeCell ref="K4:K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B1:Q31"/>
  <sheetViews>
    <sheetView topLeftCell="D24" zoomScaleNormal="100" workbookViewId="0">
      <selection activeCell="X36" sqref="X36"/>
    </sheetView>
  </sheetViews>
  <sheetFormatPr defaultColWidth="9.140625" defaultRowHeight="12.75"/>
  <cols>
    <col min="1" max="1" width="9.140625" style="1" customWidth="1"/>
    <col min="2" max="2" width="3.5703125" style="1" customWidth="1"/>
    <col min="3" max="3" width="32.7109375" style="1" bestFit="1" customWidth="1"/>
    <col min="4" max="15" width="12.7109375" style="1" customWidth="1"/>
    <col min="16" max="17" width="15.7109375" style="1" customWidth="1"/>
    <col min="18" max="16384" width="9.140625" style="1"/>
  </cols>
  <sheetData>
    <row r="1" spans="2:17">
      <c r="C1" s="364" t="s">
        <v>182</v>
      </c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</row>
    <row r="2" spans="2:17" ht="16.5" thickBot="1">
      <c r="C2" s="60" t="s">
        <v>0</v>
      </c>
      <c r="D2" s="60"/>
      <c r="E2" s="60"/>
      <c r="F2" s="60"/>
      <c r="G2" s="60" t="s">
        <v>0</v>
      </c>
      <c r="H2" s="60"/>
      <c r="I2" s="60"/>
      <c r="J2" s="60"/>
      <c r="K2" s="60"/>
      <c r="L2" s="60"/>
      <c r="M2" s="60" t="s">
        <v>0</v>
      </c>
      <c r="N2" s="60"/>
      <c r="O2" s="60"/>
      <c r="P2" s="60" t="s">
        <v>0</v>
      </c>
    </row>
    <row r="3" spans="2:17" ht="15.75">
      <c r="C3" s="361" t="s">
        <v>50</v>
      </c>
      <c r="D3" s="61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1" t="s">
        <v>10</v>
      </c>
      <c r="M3" s="61" t="s">
        <v>11</v>
      </c>
      <c r="N3" s="61" t="s">
        <v>12</v>
      </c>
      <c r="O3" s="61" t="s">
        <v>13</v>
      </c>
      <c r="P3" s="62">
        <v>2024</v>
      </c>
      <c r="Q3" s="62" t="s">
        <v>183</v>
      </c>
    </row>
    <row r="4" spans="2:17" ht="15.75">
      <c r="C4" s="3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4"/>
      <c r="Q4" s="64"/>
    </row>
    <row r="5" spans="2:17" ht="16.5" thickBot="1">
      <c r="C5" s="363"/>
      <c r="D5" s="65" t="s">
        <v>14</v>
      </c>
      <c r="E5" s="66" t="s">
        <v>14</v>
      </c>
      <c r="F5" s="66" t="s">
        <v>14</v>
      </c>
      <c r="G5" s="66" t="s">
        <v>14</v>
      </c>
      <c r="H5" s="66" t="s">
        <v>14</v>
      </c>
      <c r="I5" s="66" t="s">
        <v>14</v>
      </c>
      <c r="J5" s="66" t="s">
        <v>14</v>
      </c>
      <c r="K5" s="66" t="s">
        <v>14</v>
      </c>
      <c r="L5" s="66" t="s">
        <v>14</v>
      </c>
      <c r="M5" s="66" t="s">
        <v>14</v>
      </c>
      <c r="N5" s="66" t="s">
        <v>14</v>
      </c>
      <c r="O5" s="66" t="s">
        <v>14</v>
      </c>
      <c r="P5" s="67" t="s">
        <v>14</v>
      </c>
      <c r="Q5" s="67" t="s">
        <v>15</v>
      </c>
    </row>
    <row r="6" spans="2:17" ht="24.75" customHeight="1" thickBot="1">
      <c r="B6" s="68"/>
      <c r="C6" s="69" t="s">
        <v>49</v>
      </c>
      <c r="D6" s="70">
        <v>1087.1352371123619</v>
      </c>
      <c r="E6" s="70">
        <v>946.88876857353125</v>
      </c>
      <c r="F6" s="70">
        <v>936.91597785014108</v>
      </c>
      <c r="G6" s="70">
        <v>832.2831693135962</v>
      </c>
      <c r="H6" s="70">
        <v>779.38677558077245</v>
      </c>
      <c r="I6" s="70">
        <v>784.64706056086254</v>
      </c>
      <c r="J6" s="70">
        <v>901.54239303285794</v>
      </c>
      <c r="K6" s="70">
        <v>876.85495900209912</v>
      </c>
      <c r="L6" s="70">
        <v>792.5698995097564</v>
      </c>
      <c r="M6" s="70">
        <v>882.72649141424995</v>
      </c>
      <c r="N6" s="70">
        <v>1046.3465083586887</v>
      </c>
      <c r="O6" s="70">
        <v>1180.5981677004522</v>
      </c>
      <c r="P6" s="70">
        <v>11047.43053700937</v>
      </c>
      <c r="Q6" s="319">
        <v>1.0453483754898754</v>
      </c>
    </row>
    <row r="7" spans="2:17" ht="24.75" customHeight="1">
      <c r="B7" s="68"/>
      <c r="C7" s="71" t="s">
        <v>51</v>
      </c>
      <c r="D7" s="72">
        <v>471.47723604909982</v>
      </c>
      <c r="E7" s="72">
        <v>402.90740080977497</v>
      </c>
      <c r="F7" s="72">
        <v>402.81080696609075</v>
      </c>
      <c r="G7" s="72">
        <v>353.78804104902514</v>
      </c>
      <c r="H7" s="72">
        <v>337.96396929417529</v>
      </c>
      <c r="I7" s="72">
        <v>335.87065969973094</v>
      </c>
      <c r="J7" s="72">
        <v>377.75227773730012</v>
      </c>
      <c r="K7" s="72">
        <v>376.13728729558682</v>
      </c>
      <c r="L7" s="72">
        <v>346.74982312127526</v>
      </c>
      <c r="M7" s="72">
        <v>378.55134311434995</v>
      </c>
      <c r="N7" s="72">
        <v>451.686746099375</v>
      </c>
      <c r="O7" s="72">
        <v>507.59771828265764</v>
      </c>
      <c r="P7" s="314">
        <v>4743.2933095184408</v>
      </c>
      <c r="Q7" s="320">
        <v>1.0415827934099695</v>
      </c>
    </row>
    <row r="8" spans="2:17" ht="24.75" customHeight="1">
      <c r="B8" s="68"/>
      <c r="C8" s="73" t="s">
        <v>52</v>
      </c>
      <c r="D8" s="74">
        <v>38.599511466000003</v>
      </c>
      <c r="E8" s="74">
        <v>50.964076986000002</v>
      </c>
      <c r="F8" s="74">
        <v>45.140415707999999</v>
      </c>
      <c r="G8" s="74">
        <v>45.307015002</v>
      </c>
      <c r="H8" s="74">
        <v>28.922830330000004</v>
      </c>
      <c r="I8" s="74">
        <v>31.662326583999992</v>
      </c>
      <c r="J8" s="74">
        <v>44.741569376000001</v>
      </c>
      <c r="K8" s="74">
        <v>41.700032974000003</v>
      </c>
      <c r="L8" s="74">
        <v>33.690609846000001</v>
      </c>
      <c r="M8" s="74">
        <v>46.523055627999973</v>
      </c>
      <c r="N8" s="74">
        <v>46.433077085999976</v>
      </c>
      <c r="O8" s="74">
        <v>52.688971607999974</v>
      </c>
      <c r="P8" s="315">
        <v>506.37349259399991</v>
      </c>
      <c r="Q8" s="321">
        <v>1.0047724419783379</v>
      </c>
    </row>
    <row r="9" spans="2:17" ht="24.75" customHeight="1">
      <c r="B9" s="68"/>
      <c r="C9" s="75" t="s">
        <v>53</v>
      </c>
      <c r="D9" s="76">
        <v>8.1344010000000004</v>
      </c>
      <c r="E9" s="76">
        <v>7.8532299999999999</v>
      </c>
      <c r="F9" s="76">
        <v>7.5835980000000003</v>
      </c>
      <c r="G9" s="76">
        <v>6.7643950000000004</v>
      </c>
      <c r="H9" s="76">
        <v>6.8297734999999999</v>
      </c>
      <c r="I9" s="76">
        <v>7.0411935000000003</v>
      </c>
      <c r="J9" s="76">
        <v>8.7202335000000009</v>
      </c>
      <c r="K9" s="76">
        <v>7.4600955000000004</v>
      </c>
      <c r="L9" s="76">
        <v>6.1211754999999997</v>
      </c>
      <c r="M9" s="76">
        <v>6.65266614</v>
      </c>
      <c r="N9" s="76">
        <v>8.592918280000001</v>
      </c>
      <c r="O9" s="76">
        <v>9.4450928690000016</v>
      </c>
      <c r="P9" s="316">
        <v>91.198772789000003</v>
      </c>
      <c r="Q9" s="322">
        <v>0.96879831798839366</v>
      </c>
    </row>
    <row r="10" spans="2:17" ht="24.75" customHeight="1" thickBot="1">
      <c r="B10" s="68"/>
      <c r="C10" s="69" t="s">
        <v>35</v>
      </c>
      <c r="D10" s="70">
        <v>518.21114851509981</v>
      </c>
      <c r="E10" s="70">
        <v>461.72470779577498</v>
      </c>
      <c r="F10" s="70">
        <v>455.53482067409072</v>
      </c>
      <c r="G10" s="70">
        <v>405.85945105102508</v>
      </c>
      <c r="H10" s="70">
        <v>373.71657312417523</v>
      </c>
      <c r="I10" s="70">
        <v>374.57417978373093</v>
      </c>
      <c r="J10" s="70">
        <v>431.2140806133001</v>
      </c>
      <c r="K10" s="70">
        <v>425.29741576958679</v>
      </c>
      <c r="L10" s="70">
        <v>386.56160846727528</v>
      </c>
      <c r="M10" s="70">
        <v>431.72706488234991</v>
      </c>
      <c r="N10" s="70">
        <v>506.71274146537496</v>
      </c>
      <c r="O10" s="70">
        <v>569.73178275965745</v>
      </c>
      <c r="P10" s="317">
        <v>5340.8655749014406</v>
      </c>
      <c r="Q10" s="323">
        <v>1.0366521396128505</v>
      </c>
    </row>
    <row r="11" spans="2:17" ht="24.75" customHeight="1">
      <c r="B11" s="68"/>
      <c r="C11" s="75" t="s">
        <v>54</v>
      </c>
      <c r="D11" s="77">
        <v>407.20620903279962</v>
      </c>
      <c r="E11" s="77">
        <v>344.97675545770005</v>
      </c>
      <c r="F11" s="77">
        <v>340.52618556310023</v>
      </c>
      <c r="G11" s="77">
        <v>298.42352601469992</v>
      </c>
      <c r="H11" s="77">
        <v>283.09032725659972</v>
      </c>
      <c r="I11" s="77">
        <v>289.19818514476657</v>
      </c>
      <c r="J11" s="77">
        <v>328.53686516340025</v>
      </c>
      <c r="K11" s="77">
        <v>325.9988261865999</v>
      </c>
      <c r="L11" s="77">
        <v>295.36585318920004</v>
      </c>
      <c r="M11" s="77">
        <v>323.65164177500003</v>
      </c>
      <c r="N11" s="77">
        <v>388.66325466454992</v>
      </c>
      <c r="O11" s="77">
        <v>438.54834216969971</v>
      </c>
      <c r="P11" s="318">
        <v>4064.1859716181152</v>
      </c>
      <c r="Q11" s="324">
        <v>1.0287386760683559</v>
      </c>
    </row>
    <row r="12" spans="2:17" ht="24.75" customHeight="1">
      <c r="B12" s="68"/>
      <c r="C12" s="75" t="s">
        <v>52</v>
      </c>
      <c r="D12" s="77">
        <v>18.796536</v>
      </c>
      <c r="E12" s="77">
        <v>17.519832000000001</v>
      </c>
      <c r="F12" s="77">
        <v>19.404429</v>
      </c>
      <c r="G12" s="77">
        <v>18.594245999999998</v>
      </c>
      <c r="H12" s="77">
        <v>19.235799</v>
      </c>
      <c r="I12" s="77">
        <v>18.657209999999999</v>
      </c>
      <c r="J12" s="77">
        <v>19.128450000000001</v>
      </c>
      <c r="K12" s="77">
        <v>0.22684199999999996</v>
      </c>
      <c r="L12" s="77">
        <v>6.72309</v>
      </c>
      <c r="M12" s="77">
        <v>19.317771</v>
      </c>
      <c r="N12" s="77">
        <v>18.414000000000001</v>
      </c>
      <c r="O12" s="77">
        <v>18.287544</v>
      </c>
      <c r="P12" s="77">
        <v>194.30574899999999</v>
      </c>
      <c r="Q12" s="321">
        <v>5.0873389414440906</v>
      </c>
    </row>
    <row r="13" spans="2:17" ht="24.75" customHeight="1">
      <c r="B13" s="68"/>
      <c r="C13" s="75" t="s">
        <v>55</v>
      </c>
      <c r="D13" s="77">
        <v>0.79328655440004281</v>
      </c>
      <c r="E13" s="77">
        <v>0.48863744000001219</v>
      </c>
      <c r="F13" s="77">
        <v>2.6858271</v>
      </c>
      <c r="G13" s="77">
        <v>1.5949796500000002</v>
      </c>
      <c r="H13" s="77">
        <v>1.93108455</v>
      </c>
      <c r="I13" s="77">
        <v>2.2772879500000003</v>
      </c>
      <c r="J13" s="77">
        <v>0.88656389999999996</v>
      </c>
      <c r="K13" s="77">
        <v>1.1458960500000004</v>
      </c>
      <c r="L13" s="77">
        <v>0.88672675000000012</v>
      </c>
      <c r="M13" s="77">
        <v>0.32582254999999993</v>
      </c>
      <c r="N13" s="77">
        <v>1.5144666499999999</v>
      </c>
      <c r="O13" s="77">
        <v>1.6751526000000001</v>
      </c>
      <c r="P13" s="77">
        <v>16.205731744400055</v>
      </c>
      <c r="Q13" s="321">
        <v>1.2043864689671471</v>
      </c>
    </row>
    <row r="14" spans="2:17" ht="24.75" customHeight="1" thickBot="1">
      <c r="B14" s="68"/>
      <c r="C14" s="69" t="s">
        <v>19</v>
      </c>
      <c r="D14" s="70">
        <v>426.79603158719965</v>
      </c>
      <c r="E14" s="70">
        <v>362.98522489770005</v>
      </c>
      <c r="F14" s="70">
        <v>362.61644166310026</v>
      </c>
      <c r="G14" s="70">
        <v>318.61275166469989</v>
      </c>
      <c r="H14" s="70">
        <v>304.25721080659974</v>
      </c>
      <c r="I14" s="70">
        <v>310.13268309476655</v>
      </c>
      <c r="J14" s="70">
        <v>348.55187906340024</v>
      </c>
      <c r="K14" s="70">
        <v>327.37156423659991</v>
      </c>
      <c r="L14" s="70">
        <v>302.97566993920003</v>
      </c>
      <c r="M14" s="70">
        <v>343.29523532500002</v>
      </c>
      <c r="N14" s="70">
        <v>408.59172131454994</v>
      </c>
      <c r="O14" s="70">
        <v>458.51103876969978</v>
      </c>
      <c r="P14" s="70">
        <v>4274.6974523625158</v>
      </c>
      <c r="Q14" s="325">
        <v>1.0680604657660886</v>
      </c>
    </row>
    <row r="15" spans="2:17" ht="24.75" customHeight="1">
      <c r="B15" s="68"/>
      <c r="C15" s="75" t="s">
        <v>54</v>
      </c>
      <c r="D15" s="77">
        <v>140.14982957486257</v>
      </c>
      <c r="E15" s="77">
        <v>118.41823414085627</v>
      </c>
      <c r="F15" s="77">
        <v>115.83365603055005</v>
      </c>
      <c r="G15" s="77">
        <v>97.023274269031276</v>
      </c>
      <c r="H15" s="77">
        <v>92.20405297043753</v>
      </c>
      <c r="I15" s="77">
        <v>95.813303564525086</v>
      </c>
      <c r="J15" s="77">
        <v>119.28291542123759</v>
      </c>
      <c r="K15" s="77">
        <v>121.40506400771247</v>
      </c>
      <c r="L15" s="77">
        <v>100.86751498248121</v>
      </c>
      <c r="M15" s="77">
        <v>105.16462996289991</v>
      </c>
      <c r="N15" s="77">
        <v>128.56655144744377</v>
      </c>
      <c r="O15" s="77">
        <v>150.29884560457498</v>
      </c>
      <c r="P15" s="77">
        <v>1385.0278719766125</v>
      </c>
      <c r="Q15" s="321">
        <v>1.0187292413537965</v>
      </c>
    </row>
    <row r="16" spans="2:17" ht="24.75" customHeight="1">
      <c r="B16" s="68"/>
      <c r="C16" s="75" t="s">
        <v>52</v>
      </c>
      <c r="D16" s="77">
        <v>1.3349437351999947</v>
      </c>
      <c r="E16" s="77">
        <v>1.4673641391999828</v>
      </c>
      <c r="F16" s="77">
        <v>1.1318505824000189</v>
      </c>
      <c r="G16" s="77">
        <v>1.3865598288400205</v>
      </c>
      <c r="H16" s="77">
        <v>1.1654722795599981</v>
      </c>
      <c r="I16" s="77">
        <v>1.4433757178399771</v>
      </c>
      <c r="J16" s="77">
        <v>1.4945069349199895</v>
      </c>
      <c r="K16" s="77">
        <v>1.501175288199992</v>
      </c>
      <c r="L16" s="77">
        <v>1.3454500207999833</v>
      </c>
      <c r="M16" s="77">
        <v>0.85043364399999399</v>
      </c>
      <c r="N16" s="77">
        <v>1.1682642313199867</v>
      </c>
      <c r="O16" s="77">
        <v>1.0518647665200087</v>
      </c>
      <c r="P16" s="77">
        <v>15.341261168799944</v>
      </c>
      <c r="Q16" s="321">
        <v>0.61435525059886509</v>
      </c>
    </row>
    <row r="17" spans="2:17" ht="24.75" customHeight="1">
      <c r="B17" s="68"/>
      <c r="C17" s="75" t="s">
        <v>55</v>
      </c>
      <c r="D17" s="77">
        <v>0.64269569999999998</v>
      </c>
      <c r="E17" s="77">
        <v>0.57269760000000003</v>
      </c>
      <c r="F17" s="77">
        <v>0.60601290000000008</v>
      </c>
      <c r="G17" s="77">
        <v>0.62214749999999996</v>
      </c>
      <c r="H17" s="77">
        <v>0.74883739999999999</v>
      </c>
      <c r="I17" s="77">
        <v>0.82074040000000004</v>
      </c>
      <c r="J17" s="77">
        <v>0.91230500000000014</v>
      </c>
      <c r="K17" s="77">
        <v>1.1868447</v>
      </c>
      <c r="L17" s="77">
        <v>0.71159909999999993</v>
      </c>
      <c r="M17" s="77">
        <v>0.76893460000000013</v>
      </c>
      <c r="N17" s="77">
        <v>0.64783139999999995</v>
      </c>
      <c r="O17" s="77">
        <v>0.74271629999999988</v>
      </c>
      <c r="P17" s="77">
        <v>8.9833626000000013</v>
      </c>
      <c r="Q17" s="321">
        <v>1.1492414302070684</v>
      </c>
    </row>
    <row r="18" spans="2:17" ht="24.75" customHeight="1">
      <c r="B18" s="68"/>
      <c r="C18" s="75" t="s">
        <v>56</v>
      </c>
      <c r="D18" s="77">
        <v>5.8799999999999998E-4</v>
      </c>
      <c r="E18" s="77">
        <v>0</v>
      </c>
      <c r="F18" s="77">
        <v>0</v>
      </c>
      <c r="G18" s="77">
        <v>5.2836210000000001</v>
      </c>
      <c r="H18" s="77">
        <v>6.9325200000000002</v>
      </c>
      <c r="I18" s="77">
        <v>1.4392769999999999</v>
      </c>
      <c r="J18" s="77">
        <v>1.47E-4</v>
      </c>
      <c r="K18" s="77">
        <v>0</v>
      </c>
      <c r="L18" s="77">
        <v>1.47E-4</v>
      </c>
      <c r="M18" s="77">
        <v>0</v>
      </c>
      <c r="N18" s="77">
        <v>0</v>
      </c>
      <c r="O18" s="77">
        <v>1.47E-4</v>
      </c>
      <c r="P18" s="77">
        <v>13.656447</v>
      </c>
      <c r="Q18" s="321">
        <v>0.91005358384843704</v>
      </c>
    </row>
    <row r="19" spans="2:17" ht="24.75" customHeight="1" thickBot="1">
      <c r="B19" s="68"/>
      <c r="C19" s="69" t="s">
        <v>26</v>
      </c>
      <c r="D19" s="70">
        <v>142.12805701006255</v>
      </c>
      <c r="E19" s="70">
        <v>120.45829588005624</v>
      </c>
      <c r="F19" s="70">
        <v>117.57151951295008</v>
      </c>
      <c r="G19" s="70">
        <v>104.31560259787129</v>
      </c>
      <c r="H19" s="70">
        <v>101.05088264999753</v>
      </c>
      <c r="I19" s="70">
        <v>99.516696682365065</v>
      </c>
      <c r="J19" s="70">
        <v>121.68987435615757</v>
      </c>
      <c r="K19" s="70">
        <v>124.09308399591247</v>
      </c>
      <c r="L19" s="70">
        <v>102.92471110328118</v>
      </c>
      <c r="M19" s="70">
        <v>106.78399820689989</v>
      </c>
      <c r="N19" s="70">
        <v>130.3826470787638</v>
      </c>
      <c r="O19" s="70">
        <v>152.09357367109502</v>
      </c>
      <c r="P19" s="70">
        <v>1423.0089427454122</v>
      </c>
      <c r="Q19" s="325">
        <v>1.0111203941089326</v>
      </c>
    </row>
    <row r="20" spans="2:17" ht="24.75" customHeight="1">
      <c r="B20" s="68"/>
      <c r="C20" s="75" t="s">
        <v>54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321"/>
    </row>
    <row r="21" spans="2:17" ht="24.75" customHeight="1">
      <c r="B21" s="68"/>
      <c r="C21" s="75" t="s">
        <v>52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321"/>
    </row>
    <row r="22" spans="2:17" ht="24.75" customHeight="1">
      <c r="B22" s="68"/>
      <c r="C22" s="75" t="s">
        <v>53</v>
      </c>
      <c r="D22" s="77">
        <v>0</v>
      </c>
      <c r="E22" s="77">
        <v>1.72054</v>
      </c>
      <c r="F22" s="77">
        <v>1.1931959999999999</v>
      </c>
      <c r="G22" s="77">
        <v>3.4953639999999999</v>
      </c>
      <c r="H22" s="77">
        <v>0.36210900000000001</v>
      </c>
      <c r="I22" s="77">
        <v>0.38789400000000002</v>
      </c>
      <c r="J22" s="77">
        <v>4.2833999999999997E-2</v>
      </c>
      <c r="K22" s="77">
        <v>4.2075000000000001E-2</v>
      </c>
      <c r="L22" s="77">
        <v>4.2999000000000002E-2</v>
      </c>
      <c r="M22" s="77">
        <v>0.79967699999999997</v>
      </c>
      <c r="N22" s="77">
        <v>0.52251449999999999</v>
      </c>
      <c r="O22" s="77">
        <v>0.1192125</v>
      </c>
      <c r="P22" s="77">
        <v>8.728415</v>
      </c>
      <c r="Q22" s="321">
        <v>1.344802695640384</v>
      </c>
    </row>
    <row r="23" spans="2:17" ht="24.75" customHeight="1" thickBot="1">
      <c r="B23" s="68"/>
      <c r="C23" s="69" t="s">
        <v>57</v>
      </c>
      <c r="D23" s="70">
        <v>0</v>
      </c>
      <c r="E23" s="70">
        <v>1.72054</v>
      </c>
      <c r="F23" s="70">
        <v>1.1931959999999999</v>
      </c>
      <c r="G23" s="70">
        <v>3.4953639999999999</v>
      </c>
      <c r="H23" s="70">
        <v>0.36210900000000001</v>
      </c>
      <c r="I23" s="70">
        <v>0.38789400000000002</v>
      </c>
      <c r="J23" s="70">
        <v>4.2833999999999997E-2</v>
      </c>
      <c r="K23" s="70">
        <v>4.2075000000000001E-2</v>
      </c>
      <c r="L23" s="70">
        <v>4.2999000000000002E-2</v>
      </c>
      <c r="M23" s="70">
        <v>0.79967699999999997</v>
      </c>
      <c r="N23" s="70">
        <v>0.52251449999999999</v>
      </c>
      <c r="O23" s="70">
        <v>0.1192125</v>
      </c>
      <c r="P23" s="70">
        <v>8.728415</v>
      </c>
      <c r="Q23" s="325">
        <v>1.344802695640384</v>
      </c>
    </row>
    <row r="24" spans="2:17" ht="24.75" customHeight="1">
      <c r="B24" s="68"/>
      <c r="C24" s="75" t="s">
        <v>54</v>
      </c>
      <c r="D24" s="77">
        <v>0</v>
      </c>
      <c r="E24" s="77">
        <v>0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321"/>
    </row>
    <row r="25" spans="2:17" ht="24.75" customHeight="1">
      <c r="B25" s="68"/>
      <c r="C25" s="75" t="s">
        <v>52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321"/>
    </row>
    <row r="26" spans="2:17" ht="24.75" customHeight="1">
      <c r="B26" s="68"/>
      <c r="C26" s="75" t="s">
        <v>55</v>
      </c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77">
        <v>3.5607E-2</v>
      </c>
      <c r="J26" s="77">
        <v>4.3725E-2</v>
      </c>
      <c r="K26" s="77">
        <v>5.0819999999999997E-2</v>
      </c>
      <c r="L26" s="77">
        <v>0</v>
      </c>
      <c r="M26" s="77">
        <v>0</v>
      </c>
      <c r="N26" s="77">
        <v>0</v>
      </c>
      <c r="O26" s="77">
        <v>0</v>
      </c>
      <c r="P26" s="77">
        <v>0.13015199999999999</v>
      </c>
      <c r="Q26" s="321"/>
    </row>
    <row r="27" spans="2:17" ht="24.75" customHeight="1" thickBot="1">
      <c r="B27" s="68"/>
      <c r="C27" s="69" t="s">
        <v>190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70">
        <v>3.5607E-2</v>
      </c>
      <c r="J27" s="70">
        <v>4.3725E-2</v>
      </c>
      <c r="K27" s="70">
        <v>5.0819999999999997E-2</v>
      </c>
      <c r="L27" s="70">
        <v>0</v>
      </c>
      <c r="M27" s="70">
        <v>0</v>
      </c>
      <c r="N27" s="70">
        <v>0</v>
      </c>
      <c r="O27" s="70">
        <v>0</v>
      </c>
      <c r="P27" s="70">
        <v>0.13015199999999999</v>
      </c>
      <c r="Q27" s="325"/>
    </row>
    <row r="28" spans="2:17" ht="24.75" customHeight="1">
      <c r="B28" s="68"/>
      <c r="C28" s="75" t="s">
        <v>54</v>
      </c>
      <c r="D28" s="77">
        <v>0</v>
      </c>
      <c r="E28" s="77">
        <v>0</v>
      </c>
      <c r="F28" s="77">
        <v>0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321"/>
    </row>
    <row r="29" spans="2:17" ht="24.75" customHeight="1">
      <c r="B29" s="68"/>
      <c r="C29" s="75" t="s">
        <v>52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321"/>
    </row>
    <row r="30" spans="2:17" ht="24.75" customHeight="1">
      <c r="B30" s="68"/>
      <c r="C30" s="75" t="s">
        <v>53</v>
      </c>
      <c r="D30" s="77">
        <v>0</v>
      </c>
      <c r="E30" s="77">
        <v>0</v>
      </c>
      <c r="F30" s="77">
        <v>0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6.4910999999999996E-2</v>
      </c>
      <c r="M30" s="77">
        <v>0.120516</v>
      </c>
      <c r="N30" s="77">
        <v>0.13688400000000001</v>
      </c>
      <c r="O30" s="77">
        <v>0.14255999999999999</v>
      </c>
      <c r="P30" s="77">
        <v>0.46487099999999998</v>
      </c>
      <c r="Q30" s="321"/>
    </row>
    <row r="31" spans="2:17" ht="24.75" customHeight="1" thickBot="1">
      <c r="B31" s="68"/>
      <c r="C31" s="69" t="s">
        <v>191</v>
      </c>
      <c r="D31" s="70">
        <v>0</v>
      </c>
      <c r="E31" s="70">
        <v>0</v>
      </c>
      <c r="F31" s="70">
        <v>0</v>
      </c>
      <c r="G31" s="70">
        <v>0</v>
      </c>
      <c r="H31" s="70">
        <v>0</v>
      </c>
      <c r="I31" s="70">
        <v>0</v>
      </c>
      <c r="J31" s="70">
        <v>0</v>
      </c>
      <c r="K31" s="70">
        <v>0</v>
      </c>
      <c r="L31" s="70">
        <v>6.4910999999999996E-2</v>
      </c>
      <c r="M31" s="70">
        <v>0.120516</v>
      </c>
      <c r="N31" s="70">
        <v>0.13688400000000001</v>
      </c>
      <c r="O31" s="70">
        <v>0.14255999999999999</v>
      </c>
      <c r="P31" s="70">
        <v>0.46487099999999998</v>
      </c>
      <c r="Q31" s="325"/>
    </row>
  </sheetData>
  <mergeCells count="2">
    <mergeCell ref="C3:C5"/>
    <mergeCell ref="C1:Q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R22"/>
  <sheetViews>
    <sheetView topLeftCell="A16" zoomScale="55" zoomScaleNormal="55" zoomScaleSheetLayoutView="50" workbookViewId="0">
      <selection activeCell="F64" sqref="F64"/>
    </sheetView>
  </sheetViews>
  <sheetFormatPr defaultColWidth="12.7109375" defaultRowHeight="15.75"/>
  <cols>
    <col min="1" max="1" width="3.85546875" style="78" customWidth="1"/>
    <col min="2" max="2" width="5.5703125" style="79" customWidth="1"/>
    <col min="3" max="3" width="28.140625" style="78" customWidth="1"/>
    <col min="4" max="16" width="14" style="78" customWidth="1"/>
    <col min="17" max="17" width="3.85546875" style="78" customWidth="1"/>
    <col min="18" max="16384" width="12.7109375" style="78"/>
  </cols>
  <sheetData>
    <row r="1" spans="1:18" ht="13.5" customHeight="1">
      <c r="C1" s="78" t="s">
        <v>0</v>
      </c>
      <c r="D1" s="78" t="s">
        <v>0</v>
      </c>
      <c r="E1" s="80" t="s">
        <v>0</v>
      </c>
      <c r="F1" s="80"/>
      <c r="G1" s="80"/>
      <c r="H1" s="78" t="s">
        <v>0</v>
      </c>
      <c r="P1" s="78" t="s">
        <v>0</v>
      </c>
    </row>
    <row r="2" spans="1:18" ht="18.75">
      <c r="B2" s="365" t="s">
        <v>58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</row>
    <row r="3" spans="1:18" ht="25.5" customHeight="1" thickBot="1">
      <c r="B3" s="81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18" ht="24.75" customHeight="1">
      <c r="A4" s="83"/>
      <c r="B4" s="366" t="s">
        <v>59</v>
      </c>
      <c r="C4" s="367"/>
      <c r="D4" s="84" t="s">
        <v>2</v>
      </c>
      <c r="E4" s="85" t="s">
        <v>3</v>
      </c>
      <c r="F4" s="85" t="s">
        <v>4</v>
      </c>
      <c r="G4" s="85" t="s">
        <v>5</v>
      </c>
      <c r="H4" s="85" t="s">
        <v>6</v>
      </c>
      <c r="I4" s="84" t="s">
        <v>7</v>
      </c>
      <c r="J4" s="84" t="s">
        <v>8</v>
      </c>
      <c r="K4" s="84" t="s">
        <v>9</v>
      </c>
      <c r="L4" s="84" t="s">
        <v>10</v>
      </c>
      <c r="M4" s="84" t="s">
        <v>11</v>
      </c>
      <c r="N4" s="86" t="s">
        <v>12</v>
      </c>
      <c r="O4" s="84" t="s">
        <v>13</v>
      </c>
      <c r="P4" s="87">
        <v>2024</v>
      </c>
    </row>
    <row r="5" spans="1:18" ht="24.75" customHeight="1" thickBot="1">
      <c r="A5" s="83"/>
      <c r="B5" s="368"/>
      <c r="C5" s="369"/>
      <c r="D5" s="88" t="s">
        <v>14</v>
      </c>
      <c r="E5" s="88" t="s">
        <v>14</v>
      </c>
      <c r="F5" s="88" t="s">
        <v>14</v>
      </c>
      <c r="G5" s="88" t="s">
        <v>14</v>
      </c>
      <c r="H5" s="88" t="s">
        <v>14</v>
      </c>
      <c r="I5" s="88" t="s">
        <v>14</v>
      </c>
      <c r="J5" s="88" t="s">
        <v>14</v>
      </c>
      <c r="K5" s="88" t="s">
        <v>14</v>
      </c>
      <c r="L5" s="88" t="s">
        <v>14</v>
      </c>
      <c r="M5" s="88" t="s">
        <v>14</v>
      </c>
      <c r="N5" s="88" t="s">
        <v>14</v>
      </c>
      <c r="O5" s="88" t="s">
        <v>14</v>
      </c>
      <c r="P5" s="89" t="s">
        <v>14</v>
      </c>
      <c r="Q5" s="90"/>
    </row>
    <row r="6" spans="1:18" ht="24.75" customHeight="1">
      <c r="A6" s="83"/>
      <c r="B6" s="91"/>
      <c r="C6" s="92" t="s">
        <v>60</v>
      </c>
      <c r="D6" s="93">
        <v>339.96199999999999</v>
      </c>
      <c r="E6" s="94">
        <v>295.00900000000001</v>
      </c>
      <c r="F6" s="94">
        <v>278.6465</v>
      </c>
      <c r="G6" s="94">
        <v>280.92399999999998</v>
      </c>
      <c r="H6" s="94">
        <v>359.92500000000001</v>
      </c>
      <c r="I6" s="94">
        <v>268.33499999999998</v>
      </c>
      <c r="J6" s="94">
        <v>385.18099999999998</v>
      </c>
      <c r="K6" s="94">
        <v>382.91800000000001</v>
      </c>
      <c r="L6" s="94">
        <v>417.12524999999999</v>
      </c>
      <c r="M6" s="94">
        <v>360.86099999999999</v>
      </c>
      <c r="N6" s="94">
        <v>315.947</v>
      </c>
      <c r="O6" s="94">
        <v>416.34100000000001</v>
      </c>
      <c r="P6" s="95">
        <v>4101.1747500000001</v>
      </c>
      <c r="Q6" s="78" t="s">
        <v>0</v>
      </c>
    </row>
    <row r="7" spans="1:18" ht="24.75" customHeight="1">
      <c r="A7" s="83" t="s">
        <v>0</v>
      </c>
      <c r="B7" s="96"/>
      <c r="C7" s="97" t="s">
        <v>61</v>
      </c>
      <c r="D7" s="98">
        <v>65.242000000000004</v>
      </c>
      <c r="E7" s="99">
        <v>81.225999999999999</v>
      </c>
      <c r="F7" s="99">
        <v>108.38800000000001</v>
      </c>
      <c r="G7" s="99">
        <v>178.01300000000001</v>
      </c>
      <c r="H7" s="99">
        <v>96.108000000000004</v>
      </c>
      <c r="I7" s="99">
        <v>136.26</v>
      </c>
      <c r="J7" s="99">
        <v>88.641999999999996</v>
      </c>
      <c r="K7" s="99">
        <v>69.893000000000001</v>
      </c>
      <c r="L7" s="99">
        <v>100.99</v>
      </c>
      <c r="M7" s="99">
        <v>141.36799999999999</v>
      </c>
      <c r="N7" s="99">
        <v>65.605999999999995</v>
      </c>
      <c r="O7" s="99">
        <v>71.593999999999994</v>
      </c>
      <c r="P7" s="100">
        <v>1203.33</v>
      </c>
    </row>
    <row r="8" spans="1:18" ht="24.75" customHeight="1">
      <c r="A8" s="83"/>
      <c r="B8" s="101"/>
      <c r="C8" s="97" t="s">
        <v>62</v>
      </c>
      <c r="D8" s="98">
        <v>36.576999999999998</v>
      </c>
      <c r="E8" s="99">
        <v>30.747</v>
      </c>
      <c r="F8" s="99">
        <v>56.781999999999996</v>
      </c>
      <c r="G8" s="99">
        <v>55.515000000000001</v>
      </c>
      <c r="H8" s="99">
        <v>45.106999999999999</v>
      </c>
      <c r="I8" s="99">
        <v>58.151000000000003</v>
      </c>
      <c r="J8" s="99">
        <v>40.781999999999996</v>
      </c>
      <c r="K8" s="99">
        <v>31.933</v>
      </c>
      <c r="L8" s="99">
        <v>26.088999999999999</v>
      </c>
      <c r="M8" s="99">
        <v>54.134999999999998</v>
      </c>
      <c r="N8" s="99">
        <v>115.709</v>
      </c>
      <c r="O8" s="99">
        <v>81.012</v>
      </c>
      <c r="P8" s="100">
        <v>632.53899999999999</v>
      </c>
    </row>
    <row r="9" spans="1:18" ht="24.75" customHeight="1" thickBot="1">
      <c r="A9" s="83"/>
      <c r="B9" s="102" t="s">
        <v>63</v>
      </c>
      <c r="C9" s="103" t="s">
        <v>64</v>
      </c>
      <c r="D9" s="104">
        <v>441.78100000000001</v>
      </c>
      <c r="E9" s="105">
        <v>406.98200000000003</v>
      </c>
      <c r="F9" s="105">
        <v>443.81650000000002</v>
      </c>
      <c r="G9" s="105">
        <v>514.452</v>
      </c>
      <c r="H9" s="105">
        <v>501.14</v>
      </c>
      <c r="I9" s="105">
        <v>462.74599999999998</v>
      </c>
      <c r="J9" s="104">
        <v>514.60500000000002</v>
      </c>
      <c r="K9" s="104">
        <v>484.74400000000003</v>
      </c>
      <c r="L9" s="104">
        <v>544.20425</v>
      </c>
      <c r="M9" s="104">
        <v>556.36400000000003</v>
      </c>
      <c r="N9" s="104">
        <v>497.262</v>
      </c>
      <c r="O9" s="104">
        <v>568.947</v>
      </c>
      <c r="P9" s="106">
        <v>5937.0437499999998</v>
      </c>
      <c r="R9" s="78" t="s">
        <v>0</v>
      </c>
    </row>
    <row r="10" spans="1:18" ht="24.75" customHeight="1">
      <c r="A10" s="83"/>
      <c r="B10" s="91"/>
      <c r="C10" s="92" t="s">
        <v>65</v>
      </c>
      <c r="D10" s="93">
        <v>173.37799999999999</v>
      </c>
      <c r="E10" s="94">
        <v>208.303</v>
      </c>
      <c r="F10" s="94">
        <v>198.322</v>
      </c>
      <c r="G10" s="94">
        <v>170.50700000000001</v>
      </c>
      <c r="H10" s="94">
        <v>132.32499999999999</v>
      </c>
      <c r="I10" s="94">
        <v>169.01</v>
      </c>
      <c r="J10" s="94">
        <v>172.10300000000001</v>
      </c>
      <c r="K10" s="94">
        <v>135.459</v>
      </c>
      <c r="L10" s="94">
        <v>147.12899999999999</v>
      </c>
      <c r="M10" s="94">
        <v>196.18100000000001</v>
      </c>
      <c r="N10" s="94">
        <v>240.27600000000001</v>
      </c>
      <c r="O10" s="94">
        <v>216.005</v>
      </c>
      <c r="P10" s="95">
        <v>2158.998</v>
      </c>
    </row>
    <row r="11" spans="1:18" ht="24.75" customHeight="1">
      <c r="A11" s="83"/>
      <c r="B11" s="96"/>
      <c r="C11" s="97" t="s">
        <v>66</v>
      </c>
      <c r="D11" s="98">
        <v>330.7</v>
      </c>
      <c r="E11" s="99">
        <v>251.49100000000001</v>
      </c>
      <c r="F11" s="99">
        <v>282.08100000000002</v>
      </c>
      <c r="G11" s="99">
        <v>173.75700000000001</v>
      </c>
      <c r="H11" s="99">
        <v>261.529</v>
      </c>
      <c r="I11" s="99">
        <v>209.85400000000001</v>
      </c>
      <c r="J11" s="99">
        <v>286.678</v>
      </c>
      <c r="K11" s="99">
        <v>364.44099999999997</v>
      </c>
      <c r="L11" s="99">
        <v>319.82400000000001</v>
      </c>
      <c r="M11" s="99">
        <v>298.93599999999998</v>
      </c>
      <c r="N11" s="99">
        <v>365.81200000000001</v>
      </c>
      <c r="O11" s="99">
        <v>345.435</v>
      </c>
      <c r="P11" s="100">
        <v>3490.538</v>
      </c>
      <c r="Q11" s="78" t="s">
        <v>0</v>
      </c>
    </row>
    <row r="12" spans="1:18" ht="24.75" customHeight="1">
      <c r="A12" s="83"/>
      <c r="B12" s="101"/>
      <c r="C12" s="97" t="s">
        <v>67</v>
      </c>
      <c r="D12" s="98">
        <v>279.09800000000001</v>
      </c>
      <c r="E12" s="99">
        <v>256.30700000000002</v>
      </c>
      <c r="F12" s="99">
        <v>255.98599999999999</v>
      </c>
      <c r="G12" s="99">
        <v>238.84399999999999</v>
      </c>
      <c r="H12" s="99">
        <v>279.774</v>
      </c>
      <c r="I12" s="99">
        <v>233.661</v>
      </c>
      <c r="J12" s="99">
        <v>299.25799999999998</v>
      </c>
      <c r="K12" s="99">
        <v>238.66399999999999</v>
      </c>
      <c r="L12" s="99">
        <v>221.46700000000001</v>
      </c>
      <c r="M12" s="99">
        <v>212.25299999999999</v>
      </c>
      <c r="N12" s="99">
        <v>130.648</v>
      </c>
      <c r="O12" s="99">
        <v>145.14099999999999</v>
      </c>
      <c r="P12" s="100">
        <v>2791.1010000000001</v>
      </c>
    </row>
    <row r="13" spans="1:18" ht="24.75" customHeight="1" thickBot="1">
      <c r="A13" s="83"/>
      <c r="B13" s="107" t="s">
        <v>68</v>
      </c>
      <c r="C13" s="108" t="s">
        <v>69</v>
      </c>
      <c r="D13" s="109">
        <v>783.17600000000004</v>
      </c>
      <c r="E13" s="110">
        <v>716.101</v>
      </c>
      <c r="F13" s="110">
        <v>736.38900000000001</v>
      </c>
      <c r="G13" s="110">
        <v>583.10799999999995</v>
      </c>
      <c r="H13" s="110">
        <v>673.62800000000004</v>
      </c>
      <c r="I13" s="110">
        <v>612.52499999999998</v>
      </c>
      <c r="J13" s="109">
        <v>758.03899999999999</v>
      </c>
      <c r="K13" s="109">
        <v>738.56399999999996</v>
      </c>
      <c r="L13" s="109">
        <v>688.42</v>
      </c>
      <c r="M13" s="109">
        <v>707.37</v>
      </c>
      <c r="N13" s="109">
        <v>736.73599999999999</v>
      </c>
      <c r="O13" s="109">
        <v>706.58100000000002</v>
      </c>
      <c r="P13" s="111">
        <v>8440.6370000000006</v>
      </c>
    </row>
    <row r="14" spans="1:18" ht="24.75" customHeight="1" thickBot="1">
      <c r="A14" s="83"/>
      <c r="B14" s="112" t="s">
        <v>70</v>
      </c>
      <c r="C14" s="113" t="s">
        <v>71</v>
      </c>
      <c r="D14" s="114">
        <v>341.39500000000004</v>
      </c>
      <c r="E14" s="114">
        <v>309.11899999999997</v>
      </c>
      <c r="F14" s="114">
        <v>292.57249999999999</v>
      </c>
      <c r="G14" s="114">
        <v>68.655999999999949</v>
      </c>
      <c r="H14" s="114">
        <v>172.48800000000006</v>
      </c>
      <c r="I14" s="114">
        <v>149.779</v>
      </c>
      <c r="J14" s="114">
        <v>243.43399999999997</v>
      </c>
      <c r="K14" s="114">
        <v>253.81999999999994</v>
      </c>
      <c r="L14" s="114">
        <v>144.21574999999996</v>
      </c>
      <c r="M14" s="114">
        <v>151.00599999999997</v>
      </c>
      <c r="N14" s="114">
        <v>239.47399999999999</v>
      </c>
      <c r="O14" s="114">
        <v>137.63400000000001</v>
      </c>
      <c r="P14" s="115">
        <v>2503.5932500000008</v>
      </c>
      <c r="Q14" s="78" t="s">
        <v>0</v>
      </c>
    </row>
    <row r="15" spans="1:18" ht="15" customHeight="1" thickBot="1">
      <c r="B15" s="370"/>
      <c r="C15" s="370"/>
      <c r="D15" s="116" t="s">
        <v>0</v>
      </c>
      <c r="E15" s="116" t="s">
        <v>0</v>
      </c>
      <c r="F15" s="116" t="s">
        <v>0</v>
      </c>
      <c r="G15" s="116" t="s">
        <v>0</v>
      </c>
      <c r="H15" s="116" t="s">
        <v>0</v>
      </c>
      <c r="I15" s="116" t="s">
        <v>0</v>
      </c>
      <c r="J15" s="116"/>
      <c r="K15" s="116"/>
      <c r="L15" s="116"/>
      <c r="M15" s="116"/>
      <c r="N15" s="116"/>
      <c r="O15" s="116"/>
      <c r="P15" s="116" t="s">
        <v>0</v>
      </c>
    </row>
    <row r="16" spans="1:18" ht="24.75" customHeight="1" thickBot="1">
      <c r="A16" s="83"/>
      <c r="B16" s="117"/>
      <c r="C16" s="118" t="s">
        <v>72</v>
      </c>
      <c r="D16" s="119">
        <v>-166.584</v>
      </c>
      <c r="E16" s="119">
        <v>-86.706000000000017</v>
      </c>
      <c r="F16" s="119">
        <v>-80.3245</v>
      </c>
      <c r="G16" s="119">
        <v>-110.41699999999997</v>
      </c>
      <c r="H16" s="119">
        <v>-227.60000000000002</v>
      </c>
      <c r="I16" s="119">
        <v>-99.324999999999989</v>
      </c>
      <c r="J16" s="119">
        <v>-213.07799999999997</v>
      </c>
      <c r="K16" s="119">
        <v>-247.459</v>
      </c>
      <c r="L16" s="119">
        <v>-269.99625000000003</v>
      </c>
      <c r="M16" s="119">
        <v>-164.67999999999998</v>
      </c>
      <c r="N16" s="119">
        <v>-75.670999999999992</v>
      </c>
      <c r="O16" s="119">
        <v>-200.33600000000001</v>
      </c>
      <c r="P16" s="120">
        <v>-1942.1767500000001</v>
      </c>
    </row>
    <row r="17" spans="1:16" ht="24.75" customHeight="1" thickBot="1">
      <c r="A17" s="83"/>
      <c r="B17" s="117"/>
      <c r="C17" s="118" t="s">
        <v>73</v>
      </c>
      <c r="D17" s="121">
        <v>265.45799999999997</v>
      </c>
      <c r="E17" s="121">
        <v>170.26500000000001</v>
      </c>
      <c r="F17" s="121">
        <v>173.69300000000001</v>
      </c>
      <c r="G17" s="121">
        <v>-4.2560000000000002</v>
      </c>
      <c r="H17" s="121">
        <v>165.42099999999999</v>
      </c>
      <c r="I17" s="121">
        <v>73.594000000000023</v>
      </c>
      <c r="J17" s="121">
        <v>198.036</v>
      </c>
      <c r="K17" s="121">
        <v>294.548</v>
      </c>
      <c r="L17" s="121">
        <v>218.834</v>
      </c>
      <c r="M17" s="121">
        <v>157.56799999999998</v>
      </c>
      <c r="N17" s="121">
        <v>300.20600000000002</v>
      </c>
      <c r="O17" s="121">
        <v>273.84100000000001</v>
      </c>
      <c r="P17" s="122">
        <v>2287.2080000000001</v>
      </c>
    </row>
    <row r="18" spans="1:16" ht="24.75" customHeight="1" thickBot="1">
      <c r="A18" s="83"/>
      <c r="B18" s="117"/>
      <c r="C18" s="118" t="s">
        <v>74</v>
      </c>
      <c r="D18" s="121">
        <v>242.52100000000002</v>
      </c>
      <c r="E18" s="121">
        <v>225.56</v>
      </c>
      <c r="F18" s="121">
        <v>199.20400000000001</v>
      </c>
      <c r="G18" s="121">
        <v>183.32900000000001</v>
      </c>
      <c r="H18" s="121">
        <v>234.667</v>
      </c>
      <c r="I18" s="121">
        <v>175.51</v>
      </c>
      <c r="J18" s="121">
        <v>258.476</v>
      </c>
      <c r="K18" s="121">
        <v>206.73099999999999</v>
      </c>
      <c r="L18" s="121">
        <v>195.37800000000001</v>
      </c>
      <c r="M18" s="121">
        <v>158.11799999999999</v>
      </c>
      <c r="N18" s="121">
        <v>14.938999999999993</v>
      </c>
      <c r="O18" s="121">
        <v>64.128999999999991</v>
      </c>
      <c r="P18" s="122">
        <v>2158.5619999999999</v>
      </c>
    </row>
    <row r="19" spans="1:16" ht="15" customHeight="1" thickBot="1"/>
    <row r="20" spans="1:16" ht="24.95" customHeight="1" thickBot="1">
      <c r="B20" s="117"/>
      <c r="C20" s="118" t="s">
        <v>75</v>
      </c>
      <c r="D20" s="119">
        <v>380.51</v>
      </c>
      <c r="E20" s="119">
        <v>355.74400000000003</v>
      </c>
      <c r="F20" s="119">
        <v>358.34</v>
      </c>
      <c r="G20" s="119">
        <v>375.161</v>
      </c>
      <c r="H20" s="119">
        <v>345.44</v>
      </c>
      <c r="I20" s="119">
        <v>294.03399999999999</v>
      </c>
      <c r="J20" s="119">
        <v>325.88799999999998</v>
      </c>
      <c r="K20" s="119">
        <v>331.97699999999998</v>
      </c>
      <c r="L20" s="119">
        <v>308.85300000000001</v>
      </c>
      <c r="M20" s="119">
        <v>299.86099999999999</v>
      </c>
      <c r="N20" s="119">
        <v>277.39</v>
      </c>
      <c r="O20" s="119">
        <v>262.98599999999999</v>
      </c>
      <c r="P20" s="120">
        <v>3916.1840000000002</v>
      </c>
    </row>
    <row r="21" spans="1:16" ht="24.95" customHeight="1" thickBot="1">
      <c r="B21" s="117"/>
      <c r="C21" s="118" t="s">
        <v>76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20"/>
    </row>
    <row r="22" spans="1:16">
      <c r="I22" s="78" t="s">
        <v>0</v>
      </c>
      <c r="L22" s="78" t="s">
        <v>0</v>
      </c>
      <c r="N22" s="78" t="s">
        <v>0</v>
      </c>
    </row>
  </sheetData>
  <mergeCells count="3">
    <mergeCell ref="B2:P2"/>
    <mergeCell ref="B4:C5"/>
    <mergeCell ref="B15:C1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1:Q26"/>
  <sheetViews>
    <sheetView zoomScale="57" zoomScaleNormal="57" zoomScaleSheetLayoutView="50" workbookViewId="0">
      <selection activeCell="B2" sqref="B2:P2"/>
    </sheetView>
  </sheetViews>
  <sheetFormatPr defaultColWidth="12.7109375" defaultRowHeight="15.75"/>
  <cols>
    <col min="1" max="1" width="3.85546875" style="78" customWidth="1"/>
    <col min="2" max="2" width="5.5703125" style="79" customWidth="1"/>
    <col min="3" max="3" width="28.140625" style="78" customWidth="1"/>
    <col min="4" max="16" width="14" style="78" customWidth="1"/>
    <col min="17" max="240" width="12.7109375" style="78"/>
    <col min="241" max="241" width="3.85546875" style="78" customWidth="1"/>
    <col min="242" max="242" width="5.5703125" style="78" customWidth="1"/>
    <col min="243" max="243" width="28.140625" style="78" customWidth="1"/>
    <col min="244" max="256" width="14" style="78" customWidth="1"/>
    <col min="257" max="257" width="3.85546875" style="78" customWidth="1"/>
    <col min="258" max="258" width="13.7109375" style="78" bestFit="1" customWidth="1"/>
    <col min="259" max="260" width="12.7109375" style="78"/>
    <col min="261" max="261" width="17.140625" style="78" customWidth="1"/>
    <col min="262" max="262" width="8.85546875" style="78" customWidth="1"/>
    <col min="263" max="263" width="12.7109375" style="78"/>
    <col min="264" max="264" width="14.85546875" style="78" customWidth="1"/>
    <col min="265" max="268" width="22.42578125" style="78" customWidth="1"/>
    <col min="269" max="269" width="25.28515625" style="78" customWidth="1"/>
    <col min="270" max="270" width="6.28515625" style="78" customWidth="1"/>
    <col min="271" max="496" width="12.7109375" style="78"/>
    <col min="497" max="497" width="3.85546875" style="78" customWidth="1"/>
    <col min="498" max="498" width="5.5703125" style="78" customWidth="1"/>
    <col min="499" max="499" width="28.140625" style="78" customWidth="1"/>
    <col min="500" max="512" width="14" style="78" customWidth="1"/>
    <col min="513" max="513" width="3.85546875" style="78" customWidth="1"/>
    <col min="514" max="514" width="13.7109375" style="78" bestFit="1" customWidth="1"/>
    <col min="515" max="516" width="12.7109375" style="78"/>
    <col min="517" max="517" width="17.140625" style="78" customWidth="1"/>
    <col min="518" max="518" width="8.85546875" style="78" customWidth="1"/>
    <col min="519" max="519" width="12.7109375" style="78"/>
    <col min="520" max="520" width="14.85546875" style="78" customWidth="1"/>
    <col min="521" max="524" width="22.42578125" style="78" customWidth="1"/>
    <col min="525" max="525" width="25.28515625" style="78" customWidth="1"/>
    <col min="526" max="526" width="6.28515625" style="78" customWidth="1"/>
    <col min="527" max="752" width="12.7109375" style="78"/>
    <col min="753" max="753" width="3.85546875" style="78" customWidth="1"/>
    <col min="754" max="754" width="5.5703125" style="78" customWidth="1"/>
    <col min="755" max="755" width="28.140625" style="78" customWidth="1"/>
    <col min="756" max="768" width="14" style="78" customWidth="1"/>
    <col min="769" max="769" width="3.85546875" style="78" customWidth="1"/>
    <col min="770" max="770" width="13.7109375" style="78" bestFit="1" customWidth="1"/>
    <col min="771" max="772" width="12.7109375" style="78"/>
    <col min="773" max="773" width="17.140625" style="78" customWidth="1"/>
    <col min="774" max="774" width="8.85546875" style="78" customWidth="1"/>
    <col min="775" max="775" width="12.7109375" style="78"/>
    <col min="776" max="776" width="14.85546875" style="78" customWidth="1"/>
    <col min="777" max="780" width="22.42578125" style="78" customWidth="1"/>
    <col min="781" max="781" width="25.28515625" style="78" customWidth="1"/>
    <col min="782" max="782" width="6.28515625" style="78" customWidth="1"/>
    <col min="783" max="1008" width="12.7109375" style="78"/>
    <col min="1009" max="1009" width="3.85546875" style="78" customWidth="1"/>
    <col min="1010" max="1010" width="5.5703125" style="78" customWidth="1"/>
    <col min="1011" max="1011" width="28.140625" style="78" customWidth="1"/>
    <col min="1012" max="1024" width="14" style="78" customWidth="1"/>
    <col min="1025" max="1025" width="3.85546875" style="78" customWidth="1"/>
    <col min="1026" max="1026" width="13.7109375" style="78" bestFit="1" customWidth="1"/>
    <col min="1027" max="1028" width="12.7109375" style="78"/>
    <col min="1029" max="1029" width="17.140625" style="78" customWidth="1"/>
    <col min="1030" max="1030" width="8.85546875" style="78" customWidth="1"/>
    <col min="1031" max="1031" width="12.7109375" style="78"/>
    <col min="1032" max="1032" width="14.85546875" style="78" customWidth="1"/>
    <col min="1033" max="1036" width="22.42578125" style="78" customWidth="1"/>
    <col min="1037" max="1037" width="25.28515625" style="78" customWidth="1"/>
    <col min="1038" max="1038" width="6.28515625" style="78" customWidth="1"/>
    <col min="1039" max="1264" width="12.7109375" style="78"/>
    <col min="1265" max="1265" width="3.85546875" style="78" customWidth="1"/>
    <col min="1266" max="1266" width="5.5703125" style="78" customWidth="1"/>
    <col min="1267" max="1267" width="28.140625" style="78" customWidth="1"/>
    <col min="1268" max="1280" width="14" style="78" customWidth="1"/>
    <col min="1281" max="1281" width="3.85546875" style="78" customWidth="1"/>
    <col min="1282" max="1282" width="13.7109375" style="78" bestFit="1" customWidth="1"/>
    <col min="1283" max="1284" width="12.7109375" style="78"/>
    <col min="1285" max="1285" width="17.140625" style="78" customWidth="1"/>
    <col min="1286" max="1286" width="8.85546875" style="78" customWidth="1"/>
    <col min="1287" max="1287" width="12.7109375" style="78"/>
    <col min="1288" max="1288" width="14.85546875" style="78" customWidth="1"/>
    <col min="1289" max="1292" width="22.42578125" style="78" customWidth="1"/>
    <col min="1293" max="1293" width="25.28515625" style="78" customWidth="1"/>
    <col min="1294" max="1294" width="6.28515625" style="78" customWidth="1"/>
    <col min="1295" max="1520" width="12.7109375" style="78"/>
    <col min="1521" max="1521" width="3.85546875" style="78" customWidth="1"/>
    <col min="1522" max="1522" width="5.5703125" style="78" customWidth="1"/>
    <col min="1523" max="1523" width="28.140625" style="78" customWidth="1"/>
    <col min="1524" max="1536" width="14" style="78" customWidth="1"/>
    <col min="1537" max="1537" width="3.85546875" style="78" customWidth="1"/>
    <col min="1538" max="1538" width="13.7109375" style="78" bestFit="1" customWidth="1"/>
    <col min="1539" max="1540" width="12.7109375" style="78"/>
    <col min="1541" max="1541" width="17.140625" style="78" customWidth="1"/>
    <col min="1542" max="1542" width="8.85546875" style="78" customWidth="1"/>
    <col min="1543" max="1543" width="12.7109375" style="78"/>
    <col min="1544" max="1544" width="14.85546875" style="78" customWidth="1"/>
    <col min="1545" max="1548" width="22.42578125" style="78" customWidth="1"/>
    <col min="1549" max="1549" width="25.28515625" style="78" customWidth="1"/>
    <col min="1550" max="1550" width="6.28515625" style="78" customWidth="1"/>
    <col min="1551" max="1776" width="12.7109375" style="78"/>
    <col min="1777" max="1777" width="3.85546875" style="78" customWidth="1"/>
    <col min="1778" max="1778" width="5.5703125" style="78" customWidth="1"/>
    <col min="1779" max="1779" width="28.140625" style="78" customWidth="1"/>
    <col min="1780" max="1792" width="14" style="78" customWidth="1"/>
    <col min="1793" max="1793" width="3.85546875" style="78" customWidth="1"/>
    <col min="1794" max="1794" width="13.7109375" style="78" bestFit="1" customWidth="1"/>
    <col min="1795" max="1796" width="12.7109375" style="78"/>
    <col min="1797" max="1797" width="17.140625" style="78" customWidth="1"/>
    <col min="1798" max="1798" width="8.85546875" style="78" customWidth="1"/>
    <col min="1799" max="1799" width="12.7109375" style="78"/>
    <col min="1800" max="1800" width="14.85546875" style="78" customWidth="1"/>
    <col min="1801" max="1804" width="22.42578125" style="78" customWidth="1"/>
    <col min="1805" max="1805" width="25.28515625" style="78" customWidth="1"/>
    <col min="1806" max="1806" width="6.28515625" style="78" customWidth="1"/>
    <col min="1807" max="2032" width="12.7109375" style="78"/>
    <col min="2033" max="2033" width="3.85546875" style="78" customWidth="1"/>
    <col min="2034" max="2034" width="5.5703125" style="78" customWidth="1"/>
    <col min="2035" max="2035" width="28.140625" style="78" customWidth="1"/>
    <col min="2036" max="2048" width="14" style="78" customWidth="1"/>
    <col min="2049" max="2049" width="3.85546875" style="78" customWidth="1"/>
    <col min="2050" max="2050" width="13.7109375" style="78" bestFit="1" customWidth="1"/>
    <col min="2051" max="2052" width="12.7109375" style="78"/>
    <col min="2053" max="2053" width="17.140625" style="78" customWidth="1"/>
    <col min="2054" max="2054" width="8.85546875" style="78" customWidth="1"/>
    <col min="2055" max="2055" width="12.7109375" style="78"/>
    <col min="2056" max="2056" width="14.85546875" style="78" customWidth="1"/>
    <col min="2057" max="2060" width="22.42578125" style="78" customWidth="1"/>
    <col min="2061" max="2061" width="25.28515625" style="78" customWidth="1"/>
    <col min="2062" max="2062" width="6.28515625" style="78" customWidth="1"/>
    <col min="2063" max="2288" width="12.7109375" style="78"/>
    <col min="2289" max="2289" width="3.85546875" style="78" customWidth="1"/>
    <col min="2290" max="2290" width="5.5703125" style="78" customWidth="1"/>
    <col min="2291" max="2291" width="28.140625" style="78" customWidth="1"/>
    <col min="2292" max="2304" width="14" style="78" customWidth="1"/>
    <col min="2305" max="2305" width="3.85546875" style="78" customWidth="1"/>
    <col min="2306" max="2306" width="13.7109375" style="78" bestFit="1" customWidth="1"/>
    <col min="2307" max="2308" width="12.7109375" style="78"/>
    <col min="2309" max="2309" width="17.140625" style="78" customWidth="1"/>
    <col min="2310" max="2310" width="8.85546875" style="78" customWidth="1"/>
    <col min="2311" max="2311" width="12.7109375" style="78"/>
    <col min="2312" max="2312" width="14.85546875" style="78" customWidth="1"/>
    <col min="2313" max="2316" width="22.42578125" style="78" customWidth="1"/>
    <col min="2317" max="2317" width="25.28515625" style="78" customWidth="1"/>
    <col min="2318" max="2318" width="6.28515625" style="78" customWidth="1"/>
    <col min="2319" max="2544" width="12.7109375" style="78"/>
    <col min="2545" max="2545" width="3.85546875" style="78" customWidth="1"/>
    <col min="2546" max="2546" width="5.5703125" style="78" customWidth="1"/>
    <col min="2547" max="2547" width="28.140625" style="78" customWidth="1"/>
    <col min="2548" max="2560" width="14" style="78" customWidth="1"/>
    <col min="2561" max="2561" width="3.85546875" style="78" customWidth="1"/>
    <col min="2562" max="2562" width="13.7109375" style="78" bestFit="1" customWidth="1"/>
    <col min="2563" max="2564" width="12.7109375" style="78"/>
    <col min="2565" max="2565" width="17.140625" style="78" customWidth="1"/>
    <col min="2566" max="2566" width="8.85546875" style="78" customWidth="1"/>
    <col min="2567" max="2567" width="12.7109375" style="78"/>
    <col min="2568" max="2568" width="14.85546875" style="78" customWidth="1"/>
    <col min="2569" max="2572" width="22.42578125" style="78" customWidth="1"/>
    <col min="2573" max="2573" width="25.28515625" style="78" customWidth="1"/>
    <col min="2574" max="2574" width="6.28515625" style="78" customWidth="1"/>
    <col min="2575" max="2800" width="12.7109375" style="78"/>
    <col min="2801" max="2801" width="3.85546875" style="78" customWidth="1"/>
    <col min="2802" max="2802" width="5.5703125" style="78" customWidth="1"/>
    <col min="2803" max="2803" width="28.140625" style="78" customWidth="1"/>
    <col min="2804" max="2816" width="14" style="78" customWidth="1"/>
    <col min="2817" max="2817" width="3.85546875" style="78" customWidth="1"/>
    <col min="2818" max="2818" width="13.7109375" style="78" bestFit="1" customWidth="1"/>
    <col min="2819" max="2820" width="12.7109375" style="78"/>
    <col min="2821" max="2821" width="17.140625" style="78" customWidth="1"/>
    <col min="2822" max="2822" width="8.85546875" style="78" customWidth="1"/>
    <col min="2823" max="2823" width="12.7109375" style="78"/>
    <col min="2824" max="2824" width="14.85546875" style="78" customWidth="1"/>
    <col min="2825" max="2828" width="22.42578125" style="78" customWidth="1"/>
    <col min="2829" max="2829" width="25.28515625" style="78" customWidth="1"/>
    <col min="2830" max="2830" width="6.28515625" style="78" customWidth="1"/>
    <col min="2831" max="3056" width="12.7109375" style="78"/>
    <col min="3057" max="3057" width="3.85546875" style="78" customWidth="1"/>
    <col min="3058" max="3058" width="5.5703125" style="78" customWidth="1"/>
    <col min="3059" max="3059" width="28.140625" style="78" customWidth="1"/>
    <col min="3060" max="3072" width="14" style="78" customWidth="1"/>
    <col min="3073" max="3073" width="3.85546875" style="78" customWidth="1"/>
    <col min="3074" max="3074" width="13.7109375" style="78" bestFit="1" customWidth="1"/>
    <col min="3075" max="3076" width="12.7109375" style="78"/>
    <col min="3077" max="3077" width="17.140625" style="78" customWidth="1"/>
    <col min="3078" max="3078" width="8.85546875" style="78" customWidth="1"/>
    <col min="3079" max="3079" width="12.7109375" style="78"/>
    <col min="3080" max="3080" width="14.85546875" style="78" customWidth="1"/>
    <col min="3081" max="3084" width="22.42578125" style="78" customWidth="1"/>
    <col min="3085" max="3085" width="25.28515625" style="78" customWidth="1"/>
    <col min="3086" max="3086" width="6.28515625" style="78" customWidth="1"/>
    <col min="3087" max="3312" width="12.7109375" style="78"/>
    <col min="3313" max="3313" width="3.85546875" style="78" customWidth="1"/>
    <col min="3314" max="3314" width="5.5703125" style="78" customWidth="1"/>
    <col min="3315" max="3315" width="28.140625" style="78" customWidth="1"/>
    <col min="3316" max="3328" width="14" style="78" customWidth="1"/>
    <col min="3329" max="3329" width="3.85546875" style="78" customWidth="1"/>
    <col min="3330" max="3330" width="13.7109375" style="78" bestFit="1" customWidth="1"/>
    <col min="3331" max="3332" width="12.7109375" style="78"/>
    <col min="3333" max="3333" width="17.140625" style="78" customWidth="1"/>
    <col min="3334" max="3334" width="8.85546875" style="78" customWidth="1"/>
    <col min="3335" max="3335" width="12.7109375" style="78"/>
    <col min="3336" max="3336" width="14.85546875" style="78" customWidth="1"/>
    <col min="3337" max="3340" width="22.42578125" style="78" customWidth="1"/>
    <col min="3341" max="3341" width="25.28515625" style="78" customWidth="1"/>
    <col min="3342" max="3342" width="6.28515625" style="78" customWidth="1"/>
    <col min="3343" max="3568" width="12.7109375" style="78"/>
    <col min="3569" max="3569" width="3.85546875" style="78" customWidth="1"/>
    <col min="3570" max="3570" width="5.5703125" style="78" customWidth="1"/>
    <col min="3571" max="3571" width="28.140625" style="78" customWidth="1"/>
    <col min="3572" max="3584" width="14" style="78" customWidth="1"/>
    <col min="3585" max="3585" width="3.85546875" style="78" customWidth="1"/>
    <col min="3586" max="3586" width="13.7109375" style="78" bestFit="1" customWidth="1"/>
    <col min="3587" max="3588" width="12.7109375" style="78"/>
    <col min="3589" max="3589" width="17.140625" style="78" customWidth="1"/>
    <col min="3590" max="3590" width="8.85546875" style="78" customWidth="1"/>
    <col min="3591" max="3591" width="12.7109375" style="78"/>
    <col min="3592" max="3592" width="14.85546875" style="78" customWidth="1"/>
    <col min="3593" max="3596" width="22.42578125" style="78" customWidth="1"/>
    <col min="3597" max="3597" width="25.28515625" style="78" customWidth="1"/>
    <col min="3598" max="3598" width="6.28515625" style="78" customWidth="1"/>
    <col min="3599" max="3824" width="12.7109375" style="78"/>
    <col min="3825" max="3825" width="3.85546875" style="78" customWidth="1"/>
    <col min="3826" max="3826" width="5.5703125" style="78" customWidth="1"/>
    <col min="3827" max="3827" width="28.140625" style="78" customWidth="1"/>
    <col min="3828" max="3840" width="14" style="78" customWidth="1"/>
    <col min="3841" max="3841" width="3.85546875" style="78" customWidth="1"/>
    <col min="3842" max="3842" width="13.7109375" style="78" bestFit="1" customWidth="1"/>
    <col min="3843" max="3844" width="12.7109375" style="78"/>
    <col min="3845" max="3845" width="17.140625" style="78" customWidth="1"/>
    <col min="3846" max="3846" width="8.85546875" style="78" customWidth="1"/>
    <col min="3847" max="3847" width="12.7109375" style="78"/>
    <col min="3848" max="3848" width="14.85546875" style="78" customWidth="1"/>
    <col min="3849" max="3852" width="22.42578125" style="78" customWidth="1"/>
    <col min="3853" max="3853" width="25.28515625" style="78" customWidth="1"/>
    <col min="3854" max="3854" width="6.28515625" style="78" customWidth="1"/>
    <col min="3855" max="4080" width="12.7109375" style="78"/>
    <col min="4081" max="4081" width="3.85546875" style="78" customWidth="1"/>
    <col min="4082" max="4082" width="5.5703125" style="78" customWidth="1"/>
    <col min="4083" max="4083" width="28.140625" style="78" customWidth="1"/>
    <col min="4084" max="4096" width="14" style="78" customWidth="1"/>
    <col min="4097" max="4097" width="3.85546875" style="78" customWidth="1"/>
    <col min="4098" max="4098" width="13.7109375" style="78" bestFit="1" customWidth="1"/>
    <col min="4099" max="4100" width="12.7109375" style="78"/>
    <col min="4101" max="4101" width="17.140625" style="78" customWidth="1"/>
    <col min="4102" max="4102" width="8.85546875" style="78" customWidth="1"/>
    <col min="4103" max="4103" width="12.7109375" style="78"/>
    <col min="4104" max="4104" width="14.85546875" style="78" customWidth="1"/>
    <col min="4105" max="4108" width="22.42578125" style="78" customWidth="1"/>
    <col min="4109" max="4109" width="25.28515625" style="78" customWidth="1"/>
    <col min="4110" max="4110" width="6.28515625" style="78" customWidth="1"/>
    <col min="4111" max="4336" width="12.7109375" style="78"/>
    <col min="4337" max="4337" width="3.85546875" style="78" customWidth="1"/>
    <col min="4338" max="4338" width="5.5703125" style="78" customWidth="1"/>
    <col min="4339" max="4339" width="28.140625" style="78" customWidth="1"/>
    <col min="4340" max="4352" width="14" style="78" customWidth="1"/>
    <col min="4353" max="4353" width="3.85546875" style="78" customWidth="1"/>
    <col min="4354" max="4354" width="13.7109375" style="78" bestFit="1" customWidth="1"/>
    <col min="4355" max="4356" width="12.7109375" style="78"/>
    <col min="4357" max="4357" width="17.140625" style="78" customWidth="1"/>
    <col min="4358" max="4358" width="8.85546875" style="78" customWidth="1"/>
    <col min="4359" max="4359" width="12.7109375" style="78"/>
    <col min="4360" max="4360" width="14.85546875" style="78" customWidth="1"/>
    <col min="4361" max="4364" width="22.42578125" style="78" customWidth="1"/>
    <col min="4365" max="4365" width="25.28515625" style="78" customWidth="1"/>
    <col min="4366" max="4366" width="6.28515625" style="78" customWidth="1"/>
    <col min="4367" max="4592" width="12.7109375" style="78"/>
    <col min="4593" max="4593" width="3.85546875" style="78" customWidth="1"/>
    <col min="4594" max="4594" width="5.5703125" style="78" customWidth="1"/>
    <col min="4595" max="4595" width="28.140625" style="78" customWidth="1"/>
    <col min="4596" max="4608" width="14" style="78" customWidth="1"/>
    <col min="4609" max="4609" width="3.85546875" style="78" customWidth="1"/>
    <col min="4610" max="4610" width="13.7109375" style="78" bestFit="1" customWidth="1"/>
    <col min="4611" max="4612" width="12.7109375" style="78"/>
    <col min="4613" max="4613" width="17.140625" style="78" customWidth="1"/>
    <col min="4614" max="4614" width="8.85546875" style="78" customWidth="1"/>
    <col min="4615" max="4615" width="12.7109375" style="78"/>
    <col min="4616" max="4616" width="14.85546875" style="78" customWidth="1"/>
    <col min="4617" max="4620" width="22.42578125" style="78" customWidth="1"/>
    <col min="4621" max="4621" width="25.28515625" style="78" customWidth="1"/>
    <col min="4622" max="4622" width="6.28515625" style="78" customWidth="1"/>
    <col min="4623" max="4848" width="12.7109375" style="78"/>
    <col min="4849" max="4849" width="3.85546875" style="78" customWidth="1"/>
    <col min="4850" max="4850" width="5.5703125" style="78" customWidth="1"/>
    <col min="4851" max="4851" width="28.140625" style="78" customWidth="1"/>
    <col min="4852" max="4864" width="14" style="78" customWidth="1"/>
    <col min="4865" max="4865" width="3.85546875" style="78" customWidth="1"/>
    <col min="4866" max="4866" width="13.7109375" style="78" bestFit="1" customWidth="1"/>
    <col min="4867" max="4868" width="12.7109375" style="78"/>
    <col min="4869" max="4869" width="17.140625" style="78" customWidth="1"/>
    <col min="4870" max="4870" width="8.85546875" style="78" customWidth="1"/>
    <col min="4871" max="4871" width="12.7109375" style="78"/>
    <col min="4872" max="4872" width="14.85546875" style="78" customWidth="1"/>
    <col min="4873" max="4876" width="22.42578125" style="78" customWidth="1"/>
    <col min="4877" max="4877" width="25.28515625" style="78" customWidth="1"/>
    <col min="4878" max="4878" width="6.28515625" style="78" customWidth="1"/>
    <col min="4879" max="5104" width="12.7109375" style="78"/>
    <col min="5105" max="5105" width="3.85546875" style="78" customWidth="1"/>
    <col min="5106" max="5106" width="5.5703125" style="78" customWidth="1"/>
    <col min="5107" max="5107" width="28.140625" style="78" customWidth="1"/>
    <col min="5108" max="5120" width="14" style="78" customWidth="1"/>
    <col min="5121" max="5121" width="3.85546875" style="78" customWidth="1"/>
    <col min="5122" max="5122" width="13.7109375" style="78" bestFit="1" customWidth="1"/>
    <col min="5123" max="5124" width="12.7109375" style="78"/>
    <col min="5125" max="5125" width="17.140625" style="78" customWidth="1"/>
    <col min="5126" max="5126" width="8.85546875" style="78" customWidth="1"/>
    <col min="5127" max="5127" width="12.7109375" style="78"/>
    <col min="5128" max="5128" width="14.85546875" style="78" customWidth="1"/>
    <col min="5129" max="5132" width="22.42578125" style="78" customWidth="1"/>
    <col min="5133" max="5133" width="25.28515625" style="78" customWidth="1"/>
    <col min="5134" max="5134" width="6.28515625" style="78" customWidth="1"/>
    <col min="5135" max="5360" width="12.7109375" style="78"/>
    <col min="5361" max="5361" width="3.85546875" style="78" customWidth="1"/>
    <col min="5362" max="5362" width="5.5703125" style="78" customWidth="1"/>
    <col min="5363" max="5363" width="28.140625" style="78" customWidth="1"/>
    <col min="5364" max="5376" width="14" style="78" customWidth="1"/>
    <col min="5377" max="5377" width="3.85546875" style="78" customWidth="1"/>
    <col min="5378" max="5378" width="13.7109375" style="78" bestFit="1" customWidth="1"/>
    <col min="5379" max="5380" width="12.7109375" style="78"/>
    <col min="5381" max="5381" width="17.140625" style="78" customWidth="1"/>
    <col min="5382" max="5382" width="8.85546875" style="78" customWidth="1"/>
    <col min="5383" max="5383" width="12.7109375" style="78"/>
    <col min="5384" max="5384" width="14.85546875" style="78" customWidth="1"/>
    <col min="5385" max="5388" width="22.42578125" style="78" customWidth="1"/>
    <col min="5389" max="5389" width="25.28515625" style="78" customWidth="1"/>
    <col min="5390" max="5390" width="6.28515625" style="78" customWidth="1"/>
    <col min="5391" max="5616" width="12.7109375" style="78"/>
    <col min="5617" max="5617" width="3.85546875" style="78" customWidth="1"/>
    <col min="5618" max="5618" width="5.5703125" style="78" customWidth="1"/>
    <col min="5619" max="5619" width="28.140625" style="78" customWidth="1"/>
    <col min="5620" max="5632" width="14" style="78" customWidth="1"/>
    <col min="5633" max="5633" width="3.85546875" style="78" customWidth="1"/>
    <col min="5634" max="5634" width="13.7109375" style="78" bestFit="1" customWidth="1"/>
    <col min="5635" max="5636" width="12.7109375" style="78"/>
    <col min="5637" max="5637" width="17.140625" style="78" customWidth="1"/>
    <col min="5638" max="5638" width="8.85546875" style="78" customWidth="1"/>
    <col min="5639" max="5639" width="12.7109375" style="78"/>
    <col min="5640" max="5640" width="14.85546875" style="78" customWidth="1"/>
    <col min="5641" max="5644" width="22.42578125" style="78" customWidth="1"/>
    <col min="5645" max="5645" width="25.28515625" style="78" customWidth="1"/>
    <col min="5646" max="5646" width="6.28515625" style="78" customWidth="1"/>
    <col min="5647" max="5872" width="12.7109375" style="78"/>
    <col min="5873" max="5873" width="3.85546875" style="78" customWidth="1"/>
    <col min="5874" max="5874" width="5.5703125" style="78" customWidth="1"/>
    <col min="5875" max="5875" width="28.140625" style="78" customWidth="1"/>
    <col min="5876" max="5888" width="14" style="78" customWidth="1"/>
    <col min="5889" max="5889" width="3.85546875" style="78" customWidth="1"/>
    <col min="5890" max="5890" width="13.7109375" style="78" bestFit="1" customWidth="1"/>
    <col min="5891" max="5892" width="12.7109375" style="78"/>
    <col min="5893" max="5893" width="17.140625" style="78" customWidth="1"/>
    <col min="5894" max="5894" width="8.85546875" style="78" customWidth="1"/>
    <col min="5895" max="5895" width="12.7109375" style="78"/>
    <col min="5896" max="5896" width="14.85546875" style="78" customWidth="1"/>
    <col min="5897" max="5900" width="22.42578125" style="78" customWidth="1"/>
    <col min="5901" max="5901" width="25.28515625" style="78" customWidth="1"/>
    <col min="5902" max="5902" width="6.28515625" style="78" customWidth="1"/>
    <col min="5903" max="6128" width="12.7109375" style="78"/>
    <col min="6129" max="6129" width="3.85546875" style="78" customWidth="1"/>
    <col min="6130" max="6130" width="5.5703125" style="78" customWidth="1"/>
    <col min="6131" max="6131" width="28.140625" style="78" customWidth="1"/>
    <col min="6132" max="6144" width="14" style="78" customWidth="1"/>
    <col min="6145" max="6145" width="3.85546875" style="78" customWidth="1"/>
    <col min="6146" max="6146" width="13.7109375" style="78" bestFit="1" customWidth="1"/>
    <col min="6147" max="6148" width="12.7109375" style="78"/>
    <col min="6149" max="6149" width="17.140625" style="78" customWidth="1"/>
    <col min="6150" max="6150" width="8.85546875" style="78" customWidth="1"/>
    <col min="6151" max="6151" width="12.7109375" style="78"/>
    <col min="6152" max="6152" width="14.85546875" style="78" customWidth="1"/>
    <col min="6153" max="6156" width="22.42578125" style="78" customWidth="1"/>
    <col min="6157" max="6157" width="25.28515625" style="78" customWidth="1"/>
    <col min="6158" max="6158" width="6.28515625" style="78" customWidth="1"/>
    <col min="6159" max="6384" width="12.7109375" style="78"/>
    <col min="6385" max="6385" width="3.85546875" style="78" customWidth="1"/>
    <col min="6386" max="6386" width="5.5703125" style="78" customWidth="1"/>
    <col min="6387" max="6387" width="28.140625" style="78" customWidth="1"/>
    <col min="6388" max="6400" width="14" style="78" customWidth="1"/>
    <col min="6401" max="6401" width="3.85546875" style="78" customWidth="1"/>
    <col min="6402" max="6402" width="13.7109375" style="78" bestFit="1" customWidth="1"/>
    <col min="6403" max="6404" width="12.7109375" style="78"/>
    <col min="6405" max="6405" width="17.140625" style="78" customWidth="1"/>
    <col min="6406" max="6406" width="8.85546875" style="78" customWidth="1"/>
    <col min="6407" max="6407" width="12.7109375" style="78"/>
    <col min="6408" max="6408" width="14.85546875" style="78" customWidth="1"/>
    <col min="6409" max="6412" width="22.42578125" style="78" customWidth="1"/>
    <col min="6413" max="6413" width="25.28515625" style="78" customWidth="1"/>
    <col min="6414" max="6414" width="6.28515625" style="78" customWidth="1"/>
    <col min="6415" max="6640" width="12.7109375" style="78"/>
    <col min="6641" max="6641" width="3.85546875" style="78" customWidth="1"/>
    <col min="6642" max="6642" width="5.5703125" style="78" customWidth="1"/>
    <col min="6643" max="6643" width="28.140625" style="78" customWidth="1"/>
    <col min="6644" max="6656" width="14" style="78" customWidth="1"/>
    <col min="6657" max="6657" width="3.85546875" style="78" customWidth="1"/>
    <col min="6658" max="6658" width="13.7109375" style="78" bestFit="1" customWidth="1"/>
    <col min="6659" max="6660" width="12.7109375" style="78"/>
    <col min="6661" max="6661" width="17.140625" style="78" customWidth="1"/>
    <col min="6662" max="6662" width="8.85546875" style="78" customWidth="1"/>
    <col min="6663" max="6663" width="12.7109375" style="78"/>
    <col min="6664" max="6664" width="14.85546875" style="78" customWidth="1"/>
    <col min="6665" max="6668" width="22.42578125" style="78" customWidth="1"/>
    <col min="6669" max="6669" width="25.28515625" style="78" customWidth="1"/>
    <col min="6670" max="6670" width="6.28515625" style="78" customWidth="1"/>
    <col min="6671" max="6896" width="12.7109375" style="78"/>
    <col min="6897" max="6897" width="3.85546875" style="78" customWidth="1"/>
    <col min="6898" max="6898" width="5.5703125" style="78" customWidth="1"/>
    <col min="6899" max="6899" width="28.140625" style="78" customWidth="1"/>
    <col min="6900" max="6912" width="14" style="78" customWidth="1"/>
    <col min="6913" max="6913" width="3.85546875" style="78" customWidth="1"/>
    <col min="6914" max="6914" width="13.7109375" style="78" bestFit="1" customWidth="1"/>
    <col min="6915" max="6916" width="12.7109375" style="78"/>
    <col min="6917" max="6917" width="17.140625" style="78" customWidth="1"/>
    <col min="6918" max="6918" width="8.85546875" style="78" customWidth="1"/>
    <col min="6919" max="6919" width="12.7109375" style="78"/>
    <col min="6920" max="6920" width="14.85546875" style="78" customWidth="1"/>
    <col min="6921" max="6924" width="22.42578125" style="78" customWidth="1"/>
    <col min="6925" max="6925" width="25.28515625" style="78" customWidth="1"/>
    <col min="6926" max="6926" width="6.28515625" style="78" customWidth="1"/>
    <col min="6927" max="7152" width="12.7109375" style="78"/>
    <col min="7153" max="7153" width="3.85546875" style="78" customWidth="1"/>
    <col min="7154" max="7154" width="5.5703125" style="78" customWidth="1"/>
    <col min="7155" max="7155" width="28.140625" style="78" customWidth="1"/>
    <col min="7156" max="7168" width="14" style="78" customWidth="1"/>
    <col min="7169" max="7169" width="3.85546875" style="78" customWidth="1"/>
    <col min="7170" max="7170" width="13.7109375" style="78" bestFit="1" customWidth="1"/>
    <col min="7171" max="7172" width="12.7109375" style="78"/>
    <col min="7173" max="7173" width="17.140625" style="78" customWidth="1"/>
    <col min="7174" max="7174" width="8.85546875" style="78" customWidth="1"/>
    <col min="7175" max="7175" width="12.7109375" style="78"/>
    <col min="7176" max="7176" width="14.85546875" style="78" customWidth="1"/>
    <col min="7177" max="7180" width="22.42578125" style="78" customWidth="1"/>
    <col min="7181" max="7181" width="25.28515625" style="78" customWidth="1"/>
    <col min="7182" max="7182" width="6.28515625" style="78" customWidth="1"/>
    <col min="7183" max="7408" width="12.7109375" style="78"/>
    <col min="7409" max="7409" width="3.85546875" style="78" customWidth="1"/>
    <col min="7410" max="7410" width="5.5703125" style="78" customWidth="1"/>
    <col min="7411" max="7411" width="28.140625" style="78" customWidth="1"/>
    <col min="7412" max="7424" width="14" style="78" customWidth="1"/>
    <col min="7425" max="7425" width="3.85546875" style="78" customWidth="1"/>
    <col min="7426" max="7426" width="13.7109375" style="78" bestFit="1" customWidth="1"/>
    <col min="7427" max="7428" width="12.7109375" style="78"/>
    <col min="7429" max="7429" width="17.140625" style="78" customWidth="1"/>
    <col min="7430" max="7430" width="8.85546875" style="78" customWidth="1"/>
    <col min="7431" max="7431" width="12.7109375" style="78"/>
    <col min="7432" max="7432" width="14.85546875" style="78" customWidth="1"/>
    <col min="7433" max="7436" width="22.42578125" style="78" customWidth="1"/>
    <col min="7437" max="7437" width="25.28515625" style="78" customWidth="1"/>
    <col min="7438" max="7438" width="6.28515625" style="78" customWidth="1"/>
    <col min="7439" max="7664" width="12.7109375" style="78"/>
    <col min="7665" max="7665" width="3.85546875" style="78" customWidth="1"/>
    <col min="7666" max="7666" width="5.5703125" style="78" customWidth="1"/>
    <col min="7667" max="7667" width="28.140625" style="78" customWidth="1"/>
    <col min="7668" max="7680" width="14" style="78" customWidth="1"/>
    <col min="7681" max="7681" width="3.85546875" style="78" customWidth="1"/>
    <col min="7682" max="7682" width="13.7109375" style="78" bestFit="1" customWidth="1"/>
    <col min="7683" max="7684" width="12.7109375" style="78"/>
    <col min="7685" max="7685" width="17.140625" style="78" customWidth="1"/>
    <col min="7686" max="7686" width="8.85546875" style="78" customWidth="1"/>
    <col min="7687" max="7687" width="12.7109375" style="78"/>
    <col min="7688" max="7688" width="14.85546875" style="78" customWidth="1"/>
    <col min="7689" max="7692" width="22.42578125" style="78" customWidth="1"/>
    <col min="7693" max="7693" width="25.28515625" style="78" customWidth="1"/>
    <col min="7694" max="7694" width="6.28515625" style="78" customWidth="1"/>
    <col min="7695" max="7920" width="12.7109375" style="78"/>
    <col min="7921" max="7921" width="3.85546875" style="78" customWidth="1"/>
    <col min="7922" max="7922" width="5.5703125" style="78" customWidth="1"/>
    <col min="7923" max="7923" width="28.140625" style="78" customWidth="1"/>
    <col min="7924" max="7936" width="14" style="78" customWidth="1"/>
    <col min="7937" max="7937" width="3.85546875" style="78" customWidth="1"/>
    <col min="7938" max="7938" width="13.7109375" style="78" bestFit="1" customWidth="1"/>
    <col min="7939" max="7940" width="12.7109375" style="78"/>
    <col min="7941" max="7941" width="17.140625" style="78" customWidth="1"/>
    <col min="7942" max="7942" width="8.85546875" style="78" customWidth="1"/>
    <col min="7943" max="7943" width="12.7109375" style="78"/>
    <col min="7944" max="7944" width="14.85546875" style="78" customWidth="1"/>
    <col min="7945" max="7948" width="22.42578125" style="78" customWidth="1"/>
    <col min="7949" max="7949" width="25.28515625" style="78" customWidth="1"/>
    <col min="7950" max="7950" width="6.28515625" style="78" customWidth="1"/>
    <col min="7951" max="8176" width="12.7109375" style="78"/>
    <col min="8177" max="8177" width="3.85546875" style="78" customWidth="1"/>
    <col min="8178" max="8178" width="5.5703125" style="78" customWidth="1"/>
    <col min="8179" max="8179" width="28.140625" style="78" customWidth="1"/>
    <col min="8180" max="8192" width="14" style="78" customWidth="1"/>
    <col min="8193" max="8193" width="3.85546875" style="78" customWidth="1"/>
    <col min="8194" max="8194" width="13.7109375" style="78" bestFit="1" customWidth="1"/>
    <col min="8195" max="8196" width="12.7109375" style="78"/>
    <col min="8197" max="8197" width="17.140625" style="78" customWidth="1"/>
    <col min="8198" max="8198" width="8.85546875" style="78" customWidth="1"/>
    <col min="8199" max="8199" width="12.7109375" style="78"/>
    <col min="8200" max="8200" width="14.85546875" style="78" customWidth="1"/>
    <col min="8201" max="8204" width="22.42578125" style="78" customWidth="1"/>
    <col min="8205" max="8205" width="25.28515625" style="78" customWidth="1"/>
    <col min="8206" max="8206" width="6.28515625" style="78" customWidth="1"/>
    <col min="8207" max="8432" width="12.7109375" style="78"/>
    <col min="8433" max="8433" width="3.85546875" style="78" customWidth="1"/>
    <col min="8434" max="8434" width="5.5703125" style="78" customWidth="1"/>
    <col min="8435" max="8435" width="28.140625" style="78" customWidth="1"/>
    <col min="8436" max="8448" width="14" style="78" customWidth="1"/>
    <col min="8449" max="8449" width="3.85546875" style="78" customWidth="1"/>
    <col min="8450" max="8450" width="13.7109375" style="78" bestFit="1" customWidth="1"/>
    <col min="8451" max="8452" width="12.7109375" style="78"/>
    <col min="8453" max="8453" width="17.140625" style="78" customWidth="1"/>
    <col min="8454" max="8454" width="8.85546875" style="78" customWidth="1"/>
    <col min="8455" max="8455" width="12.7109375" style="78"/>
    <col min="8456" max="8456" width="14.85546875" style="78" customWidth="1"/>
    <col min="8457" max="8460" width="22.42578125" style="78" customWidth="1"/>
    <col min="8461" max="8461" width="25.28515625" style="78" customWidth="1"/>
    <col min="8462" max="8462" width="6.28515625" style="78" customWidth="1"/>
    <col min="8463" max="8688" width="12.7109375" style="78"/>
    <col min="8689" max="8689" width="3.85546875" style="78" customWidth="1"/>
    <col min="8690" max="8690" width="5.5703125" style="78" customWidth="1"/>
    <col min="8691" max="8691" width="28.140625" style="78" customWidth="1"/>
    <col min="8692" max="8704" width="14" style="78" customWidth="1"/>
    <col min="8705" max="8705" width="3.85546875" style="78" customWidth="1"/>
    <col min="8706" max="8706" width="13.7109375" style="78" bestFit="1" customWidth="1"/>
    <col min="8707" max="8708" width="12.7109375" style="78"/>
    <col min="8709" max="8709" width="17.140625" style="78" customWidth="1"/>
    <col min="8710" max="8710" width="8.85546875" style="78" customWidth="1"/>
    <col min="8711" max="8711" width="12.7109375" style="78"/>
    <col min="8712" max="8712" width="14.85546875" style="78" customWidth="1"/>
    <col min="8713" max="8716" width="22.42578125" style="78" customWidth="1"/>
    <col min="8717" max="8717" width="25.28515625" style="78" customWidth="1"/>
    <col min="8718" max="8718" width="6.28515625" style="78" customWidth="1"/>
    <col min="8719" max="8944" width="12.7109375" style="78"/>
    <col min="8945" max="8945" width="3.85546875" style="78" customWidth="1"/>
    <col min="8946" max="8946" width="5.5703125" style="78" customWidth="1"/>
    <col min="8947" max="8947" width="28.140625" style="78" customWidth="1"/>
    <col min="8948" max="8960" width="14" style="78" customWidth="1"/>
    <col min="8961" max="8961" width="3.85546875" style="78" customWidth="1"/>
    <col min="8962" max="8962" width="13.7109375" style="78" bestFit="1" customWidth="1"/>
    <col min="8963" max="8964" width="12.7109375" style="78"/>
    <col min="8965" max="8965" width="17.140625" style="78" customWidth="1"/>
    <col min="8966" max="8966" width="8.85546875" style="78" customWidth="1"/>
    <col min="8967" max="8967" width="12.7109375" style="78"/>
    <col min="8968" max="8968" width="14.85546875" style="78" customWidth="1"/>
    <col min="8969" max="8972" width="22.42578125" style="78" customWidth="1"/>
    <col min="8973" max="8973" width="25.28515625" style="78" customWidth="1"/>
    <col min="8974" max="8974" width="6.28515625" style="78" customWidth="1"/>
    <col min="8975" max="9200" width="12.7109375" style="78"/>
    <col min="9201" max="9201" width="3.85546875" style="78" customWidth="1"/>
    <col min="9202" max="9202" width="5.5703125" style="78" customWidth="1"/>
    <col min="9203" max="9203" width="28.140625" style="78" customWidth="1"/>
    <col min="9204" max="9216" width="14" style="78" customWidth="1"/>
    <col min="9217" max="9217" width="3.85546875" style="78" customWidth="1"/>
    <col min="9218" max="9218" width="13.7109375" style="78" bestFit="1" customWidth="1"/>
    <col min="9219" max="9220" width="12.7109375" style="78"/>
    <col min="9221" max="9221" width="17.140625" style="78" customWidth="1"/>
    <col min="9222" max="9222" width="8.85546875" style="78" customWidth="1"/>
    <col min="9223" max="9223" width="12.7109375" style="78"/>
    <col min="9224" max="9224" width="14.85546875" style="78" customWidth="1"/>
    <col min="9225" max="9228" width="22.42578125" style="78" customWidth="1"/>
    <col min="9229" max="9229" width="25.28515625" style="78" customWidth="1"/>
    <col min="9230" max="9230" width="6.28515625" style="78" customWidth="1"/>
    <col min="9231" max="9456" width="12.7109375" style="78"/>
    <col min="9457" max="9457" width="3.85546875" style="78" customWidth="1"/>
    <col min="9458" max="9458" width="5.5703125" style="78" customWidth="1"/>
    <col min="9459" max="9459" width="28.140625" style="78" customWidth="1"/>
    <col min="9460" max="9472" width="14" style="78" customWidth="1"/>
    <col min="9473" max="9473" width="3.85546875" style="78" customWidth="1"/>
    <col min="9474" max="9474" width="13.7109375" style="78" bestFit="1" customWidth="1"/>
    <col min="9475" max="9476" width="12.7109375" style="78"/>
    <col min="9477" max="9477" width="17.140625" style="78" customWidth="1"/>
    <col min="9478" max="9478" width="8.85546875" style="78" customWidth="1"/>
    <col min="9479" max="9479" width="12.7109375" style="78"/>
    <col min="9480" max="9480" width="14.85546875" style="78" customWidth="1"/>
    <col min="9481" max="9484" width="22.42578125" style="78" customWidth="1"/>
    <col min="9485" max="9485" width="25.28515625" style="78" customWidth="1"/>
    <col min="9486" max="9486" width="6.28515625" style="78" customWidth="1"/>
    <col min="9487" max="9712" width="12.7109375" style="78"/>
    <col min="9713" max="9713" width="3.85546875" style="78" customWidth="1"/>
    <col min="9714" max="9714" width="5.5703125" style="78" customWidth="1"/>
    <col min="9715" max="9715" width="28.140625" style="78" customWidth="1"/>
    <col min="9716" max="9728" width="14" style="78" customWidth="1"/>
    <col min="9729" max="9729" width="3.85546875" style="78" customWidth="1"/>
    <col min="9730" max="9730" width="13.7109375" style="78" bestFit="1" customWidth="1"/>
    <col min="9731" max="9732" width="12.7109375" style="78"/>
    <col min="9733" max="9733" width="17.140625" style="78" customWidth="1"/>
    <col min="9734" max="9734" width="8.85546875" style="78" customWidth="1"/>
    <col min="9735" max="9735" width="12.7109375" style="78"/>
    <col min="9736" max="9736" width="14.85546875" style="78" customWidth="1"/>
    <col min="9737" max="9740" width="22.42578125" style="78" customWidth="1"/>
    <col min="9741" max="9741" width="25.28515625" style="78" customWidth="1"/>
    <col min="9742" max="9742" width="6.28515625" style="78" customWidth="1"/>
    <col min="9743" max="9968" width="12.7109375" style="78"/>
    <col min="9969" max="9969" width="3.85546875" style="78" customWidth="1"/>
    <col min="9970" max="9970" width="5.5703125" style="78" customWidth="1"/>
    <col min="9971" max="9971" width="28.140625" style="78" customWidth="1"/>
    <col min="9972" max="9984" width="14" style="78" customWidth="1"/>
    <col min="9985" max="9985" width="3.85546875" style="78" customWidth="1"/>
    <col min="9986" max="9986" width="13.7109375" style="78" bestFit="1" customWidth="1"/>
    <col min="9987" max="9988" width="12.7109375" style="78"/>
    <col min="9989" max="9989" width="17.140625" style="78" customWidth="1"/>
    <col min="9990" max="9990" width="8.85546875" style="78" customWidth="1"/>
    <col min="9991" max="9991" width="12.7109375" style="78"/>
    <col min="9992" max="9992" width="14.85546875" style="78" customWidth="1"/>
    <col min="9993" max="9996" width="22.42578125" style="78" customWidth="1"/>
    <col min="9997" max="9997" width="25.28515625" style="78" customWidth="1"/>
    <col min="9998" max="9998" width="6.28515625" style="78" customWidth="1"/>
    <col min="9999" max="10224" width="12.7109375" style="78"/>
    <col min="10225" max="10225" width="3.85546875" style="78" customWidth="1"/>
    <col min="10226" max="10226" width="5.5703125" style="78" customWidth="1"/>
    <col min="10227" max="10227" width="28.140625" style="78" customWidth="1"/>
    <col min="10228" max="10240" width="14" style="78" customWidth="1"/>
    <col min="10241" max="10241" width="3.85546875" style="78" customWidth="1"/>
    <col min="10242" max="10242" width="13.7109375" style="78" bestFit="1" customWidth="1"/>
    <col min="10243" max="10244" width="12.7109375" style="78"/>
    <col min="10245" max="10245" width="17.140625" style="78" customWidth="1"/>
    <col min="10246" max="10246" width="8.85546875" style="78" customWidth="1"/>
    <col min="10247" max="10247" width="12.7109375" style="78"/>
    <col min="10248" max="10248" width="14.85546875" style="78" customWidth="1"/>
    <col min="10249" max="10252" width="22.42578125" style="78" customWidth="1"/>
    <col min="10253" max="10253" width="25.28515625" style="78" customWidth="1"/>
    <col min="10254" max="10254" width="6.28515625" style="78" customWidth="1"/>
    <col min="10255" max="10480" width="12.7109375" style="78"/>
    <col min="10481" max="10481" width="3.85546875" style="78" customWidth="1"/>
    <col min="10482" max="10482" width="5.5703125" style="78" customWidth="1"/>
    <col min="10483" max="10483" width="28.140625" style="78" customWidth="1"/>
    <col min="10484" max="10496" width="14" style="78" customWidth="1"/>
    <col min="10497" max="10497" width="3.85546875" style="78" customWidth="1"/>
    <col min="10498" max="10498" width="13.7109375" style="78" bestFit="1" customWidth="1"/>
    <col min="10499" max="10500" width="12.7109375" style="78"/>
    <col min="10501" max="10501" width="17.140625" style="78" customWidth="1"/>
    <col min="10502" max="10502" width="8.85546875" style="78" customWidth="1"/>
    <col min="10503" max="10503" width="12.7109375" style="78"/>
    <col min="10504" max="10504" width="14.85546875" style="78" customWidth="1"/>
    <col min="10505" max="10508" width="22.42578125" style="78" customWidth="1"/>
    <col min="10509" max="10509" width="25.28515625" style="78" customWidth="1"/>
    <col min="10510" max="10510" width="6.28515625" style="78" customWidth="1"/>
    <col min="10511" max="10736" width="12.7109375" style="78"/>
    <col min="10737" max="10737" width="3.85546875" style="78" customWidth="1"/>
    <col min="10738" max="10738" width="5.5703125" style="78" customWidth="1"/>
    <col min="10739" max="10739" width="28.140625" style="78" customWidth="1"/>
    <col min="10740" max="10752" width="14" style="78" customWidth="1"/>
    <col min="10753" max="10753" width="3.85546875" style="78" customWidth="1"/>
    <col min="10754" max="10754" width="13.7109375" style="78" bestFit="1" customWidth="1"/>
    <col min="10755" max="10756" width="12.7109375" style="78"/>
    <col min="10757" max="10757" width="17.140625" style="78" customWidth="1"/>
    <col min="10758" max="10758" width="8.85546875" style="78" customWidth="1"/>
    <col min="10759" max="10759" width="12.7109375" style="78"/>
    <col min="10760" max="10760" width="14.85546875" style="78" customWidth="1"/>
    <col min="10761" max="10764" width="22.42578125" style="78" customWidth="1"/>
    <col min="10765" max="10765" width="25.28515625" style="78" customWidth="1"/>
    <col min="10766" max="10766" width="6.28515625" style="78" customWidth="1"/>
    <col min="10767" max="10992" width="12.7109375" style="78"/>
    <col min="10993" max="10993" width="3.85546875" style="78" customWidth="1"/>
    <col min="10994" max="10994" width="5.5703125" style="78" customWidth="1"/>
    <col min="10995" max="10995" width="28.140625" style="78" customWidth="1"/>
    <col min="10996" max="11008" width="14" style="78" customWidth="1"/>
    <col min="11009" max="11009" width="3.85546875" style="78" customWidth="1"/>
    <col min="11010" max="11010" width="13.7109375" style="78" bestFit="1" customWidth="1"/>
    <col min="11011" max="11012" width="12.7109375" style="78"/>
    <col min="11013" max="11013" width="17.140625" style="78" customWidth="1"/>
    <col min="11014" max="11014" width="8.85546875" style="78" customWidth="1"/>
    <col min="11015" max="11015" width="12.7109375" style="78"/>
    <col min="11016" max="11016" width="14.85546875" style="78" customWidth="1"/>
    <col min="11017" max="11020" width="22.42578125" style="78" customWidth="1"/>
    <col min="11021" max="11021" width="25.28515625" style="78" customWidth="1"/>
    <col min="11022" max="11022" width="6.28515625" style="78" customWidth="1"/>
    <col min="11023" max="11248" width="12.7109375" style="78"/>
    <col min="11249" max="11249" width="3.85546875" style="78" customWidth="1"/>
    <col min="11250" max="11250" width="5.5703125" style="78" customWidth="1"/>
    <col min="11251" max="11251" width="28.140625" style="78" customWidth="1"/>
    <col min="11252" max="11264" width="14" style="78" customWidth="1"/>
    <col min="11265" max="11265" width="3.85546875" style="78" customWidth="1"/>
    <col min="11266" max="11266" width="13.7109375" style="78" bestFit="1" customWidth="1"/>
    <col min="11267" max="11268" width="12.7109375" style="78"/>
    <col min="11269" max="11269" width="17.140625" style="78" customWidth="1"/>
    <col min="11270" max="11270" width="8.85546875" style="78" customWidth="1"/>
    <col min="11271" max="11271" width="12.7109375" style="78"/>
    <col min="11272" max="11272" width="14.85546875" style="78" customWidth="1"/>
    <col min="11273" max="11276" width="22.42578125" style="78" customWidth="1"/>
    <col min="11277" max="11277" width="25.28515625" style="78" customWidth="1"/>
    <col min="11278" max="11278" width="6.28515625" style="78" customWidth="1"/>
    <col min="11279" max="11504" width="12.7109375" style="78"/>
    <col min="11505" max="11505" width="3.85546875" style="78" customWidth="1"/>
    <col min="11506" max="11506" width="5.5703125" style="78" customWidth="1"/>
    <col min="11507" max="11507" width="28.140625" style="78" customWidth="1"/>
    <col min="11508" max="11520" width="14" style="78" customWidth="1"/>
    <col min="11521" max="11521" width="3.85546875" style="78" customWidth="1"/>
    <col min="11522" max="11522" width="13.7109375" style="78" bestFit="1" customWidth="1"/>
    <col min="11523" max="11524" width="12.7109375" style="78"/>
    <col min="11525" max="11525" width="17.140625" style="78" customWidth="1"/>
    <col min="11526" max="11526" width="8.85546875" style="78" customWidth="1"/>
    <col min="11527" max="11527" width="12.7109375" style="78"/>
    <col min="11528" max="11528" width="14.85546875" style="78" customWidth="1"/>
    <col min="11529" max="11532" width="22.42578125" style="78" customWidth="1"/>
    <col min="11533" max="11533" width="25.28515625" style="78" customWidth="1"/>
    <col min="11534" max="11534" width="6.28515625" style="78" customWidth="1"/>
    <col min="11535" max="11760" width="12.7109375" style="78"/>
    <col min="11761" max="11761" width="3.85546875" style="78" customWidth="1"/>
    <col min="11762" max="11762" width="5.5703125" style="78" customWidth="1"/>
    <col min="11763" max="11763" width="28.140625" style="78" customWidth="1"/>
    <col min="11764" max="11776" width="14" style="78" customWidth="1"/>
    <col min="11777" max="11777" width="3.85546875" style="78" customWidth="1"/>
    <col min="11778" max="11778" width="13.7109375" style="78" bestFit="1" customWidth="1"/>
    <col min="11779" max="11780" width="12.7109375" style="78"/>
    <col min="11781" max="11781" width="17.140625" style="78" customWidth="1"/>
    <col min="11782" max="11782" width="8.85546875" style="78" customWidth="1"/>
    <col min="11783" max="11783" width="12.7109375" style="78"/>
    <col min="11784" max="11784" width="14.85546875" style="78" customWidth="1"/>
    <col min="11785" max="11788" width="22.42578125" style="78" customWidth="1"/>
    <col min="11789" max="11789" width="25.28515625" style="78" customWidth="1"/>
    <col min="11790" max="11790" width="6.28515625" style="78" customWidth="1"/>
    <col min="11791" max="12016" width="12.7109375" style="78"/>
    <col min="12017" max="12017" width="3.85546875" style="78" customWidth="1"/>
    <col min="12018" max="12018" width="5.5703125" style="78" customWidth="1"/>
    <col min="12019" max="12019" width="28.140625" style="78" customWidth="1"/>
    <col min="12020" max="12032" width="14" style="78" customWidth="1"/>
    <col min="12033" max="12033" width="3.85546875" style="78" customWidth="1"/>
    <col min="12034" max="12034" width="13.7109375" style="78" bestFit="1" customWidth="1"/>
    <col min="12035" max="12036" width="12.7109375" style="78"/>
    <col min="12037" max="12037" width="17.140625" style="78" customWidth="1"/>
    <col min="12038" max="12038" width="8.85546875" style="78" customWidth="1"/>
    <col min="12039" max="12039" width="12.7109375" style="78"/>
    <col min="12040" max="12040" width="14.85546875" style="78" customWidth="1"/>
    <col min="12041" max="12044" width="22.42578125" style="78" customWidth="1"/>
    <col min="12045" max="12045" width="25.28515625" style="78" customWidth="1"/>
    <col min="12046" max="12046" width="6.28515625" style="78" customWidth="1"/>
    <col min="12047" max="12272" width="12.7109375" style="78"/>
    <col min="12273" max="12273" width="3.85546875" style="78" customWidth="1"/>
    <col min="12274" max="12274" width="5.5703125" style="78" customWidth="1"/>
    <col min="12275" max="12275" width="28.140625" style="78" customWidth="1"/>
    <col min="12276" max="12288" width="14" style="78" customWidth="1"/>
    <col min="12289" max="12289" width="3.85546875" style="78" customWidth="1"/>
    <col min="12290" max="12290" width="13.7109375" style="78" bestFit="1" customWidth="1"/>
    <col min="12291" max="12292" width="12.7109375" style="78"/>
    <col min="12293" max="12293" width="17.140625" style="78" customWidth="1"/>
    <col min="12294" max="12294" width="8.85546875" style="78" customWidth="1"/>
    <col min="12295" max="12295" width="12.7109375" style="78"/>
    <col min="12296" max="12296" width="14.85546875" style="78" customWidth="1"/>
    <col min="12297" max="12300" width="22.42578125" style="78" customWidth="1"/>
    <col min="12301" max="12301" width="25.28515625" style="78" customWidth="1"/>
    <col min="12302" max="12302" width="6.28515625" style="78" customWidth="1"/>
    <col min="12303" max="12528" width="12.7109375" style="78"/>
    <col min="12529" max="12529" width="3.85546875" style="78" customWidth="1"/>
    <col min="12530" max="12530" width="5.5703125" style="78" customWidth="1"/>
    <col min="12531" max="12531" width="28.140625" style="78" customWidth="1"/>
    <col min="12532" max="12544" width="14" style="78" customWidth="1"/>
    <col min="12545" max="12545" width="3.85546875" style="78" customWidth="1"/>
    <col min="12546" max="12546" width="13.7109375" style="78" bestFit="1" customWidth="1"/>
    <col min="12547" max="12548" width="12.7109375" style="78"/>
    <col min="12549" max="12549" width="17.140625" style="78" customWidth="1"/>
    <col min="12550" max="12550" width="8.85546875" style="78" customWidth="1"/>
    <col min="12551" max="12551" width="12.7109375" style="78"/>
    <col min="12552" max="12552" width="14.85546875" style="78" customWidth="1"/>
    <col min="12553" max="12556" width="22.42578125" style="78" customWidth="1"/>
    <col min="12557" max="12557" width="25.28515625" style="78" customWidth="1"/>
    <col min="12558" max="12558" width="6.28515625" style="78" customWidth="1"/>
    <col min="12559" max="12784" width="12.7109375" style="78"/>
    <col min="12785" max="12785" width="3.85546875" style="78" customWidth="1"/>
    <col min="12786" max="12786" width="5.5703125" style="78" customWidth="1"/>
    <col min="12787" max="12787" width="28.140625" style="78" customWidth="1"/>
    <col min="12788" max="12800" width="14" style="78" customWidth="1"/>
    <col min="12801" max="12801" width="3.85546875" style="78" customWidth="1"/>
    <col min="12802" max="12802" width="13.7109375" style="78" bestFit="1" customWidth="1"/>
    <col min="12803" max="12804" width="12.7109375" style="78"/>
    <col min="12805" max="12805" width="17.140625" style="78" customWidth="1"/>
    <col min="12806" max="12806" width="8.85546875" style="78" customWidth="1"/>
    <col min="12807" max="12807" width="12.7109375" style="78"/>
    <col min="12808" max="12808" width="14.85546875" style="78" customWidth="1"/>
    <col min="12809" max="12812" width="22.42578125" style="78" customWidth="1"/>
    <col min="12813" max="12813" width="25.28515625" style="78" customWidth="1"/>
    <col min="12814" max="12814" width="6.28515625" style="78" customWidth="1"/>
    <col min="12815" max="13040" width="12.7109375" style="78"/>
    <col min="13041" max="13041" width="3.85546875" style="78" customWidth="1"/>
    <col min="13042" max="13042" width="5.5703125" style="78" customWidth="1"/>
    <col min="13043" max="13043" width="28.140625" style="78" customWidth="1"/>
    <col min="13044" max="13056" width="14" style="78" customWidth="1"/>
    <col min="13057" max="13057" width="3.85546875" style="78" customWidth="1"/>
    <col min="13058" max="13058" width="13.7109375" style="78" bestFit="1" customWidth="1"/>
    <col min="13059" max="13060" width="12.7109375" style="78"/>
    <col min="13061" max="13061" width="17.140625" style="78" customWidth="1"/>
    <col min="13062" max="13062" width="8.85546875" style="78" customWidth="1"/>
    <col min="13063" max="13063" width="12.7109375" style="78"/>
    <col min="13064" max="13064" width="14.85546875" style="78" customWidth="1"/>
    <col min="13065" max="13068" width="22.42578125" style="78" customWidth="1"/>
    <col min="13069" max="13069" width="25.28515625" style="78" customWidth="1"/>
    <col min="13070" max="13070" width="6.28515625" style="78" customWidth="1"/>
    <col min="13071" max="13296" width="12.7109375" style="78"/>
    <col min="13297" max="13297" width="3.85546875" style="78" customWidth="1"/>
    <col min="13298" max="13298" width="5.5703125" style="78" customWidth="1"/>
    <col min="13299" max="13299" width="28.140625" style="78" customWidth="1"/>
    <col min="13300" max="13312" width="14" style="78" customWidth="1"/>
    <col min="13313" max="13313" width="3.85546875" style="78" customWidth="1"/>
    <col min="13314" max="13314" width="13.7109375" style="78" bestFit="1" customWidth="1"/>
    <col min="13315" max="13316" width="12.7109375" style="78"/>
    <col min="13317" max="13317" width="17.140625" style="78" customWidth="1"/>
    <col min="13318" max="13318" width="8.85546875" style="78" customWidth="1"/>
    <col min="13319" max="13319" width="12.7109375" style="78"/>
    <col min="13320" max="13320" width="14.85546875" style="78" customWidth="1"/>
    <col min="13321" max="13324" width="22.42578125" style="78" customWidth="1"/>
    <col min="13325" max="13325" width="25.28515625" style="78" customWidth="1"/>
    <col min="13326" max="13326" width="6.28515625" style="78" customWidth="1"/>
    <col min="13327" max="13552" width="12.7109375" style="78"/>
    <col min="13553" max="13553" width="3.85546875" style="78" customWidth="1"/>
    <col min="13554" max="13554" width="5.5703125" style="78" customWidth="1"/>
    <col min="13555" max="13555" width="28.140625" style="78" customWidth="1"/>
    <col min="13556" max="13568" width="14" style="78" customWidth="1"/>
    <col min="13569" max="13569" width="3.85546875" style="78" customWidth="1"/>
    <col min="13570" max="13570" width="13.7109375" style="78" bestFit="1" customWidth="1"/>
    <col min="13571" max="13572" width="12.7109375" style="78"/>
    <col min="13573" max="13573" width="17.140625" style="78" customWidth="1"/>
    <col min="13574" max="13574" width="8.85546875" style="78" customWidth="1"/>
    <col min="13575" max="13575" width="12.7109375" style="78"/>
    <col min="13576" max="13576" width="14.85546875" style="78" customWidth="1"/>
    <col min="13577" max="13580" width="22.42578125" style="78" customWidth="1"/>
    <col min="13581" max="13581" width="25.28515625" style="78" customWidth="1"/>
    <col min="13582" max="13582" width="6.28515625" style="78" customWidth="1"/>
    <col min="13583" max="13808" width="12.7109375" style="78"/>
    <col min="13809" max="13809" width="3.85546875" style="78" customWidth="1"/>
    <col min="13810" max="13810" width="5.5703125" style="78" customWidth="1"/>
    <col min="13811" max="13811" width="28.140625" style="78" customWidth="1"/>
    <col min="13812" max="13824" width="14" style="78" customWidth="1"/>
    <col min="13825" max="13825" width="3.85546875" style="78" customWidth="1"/>
    <col min="13826" max="13826" width="13.7109375" style="78" bestFit="1" customWidth="1"/>
    <col min="13827" max="13828" width="12.7109375" style="78"/>
    <col min="13829" max="13829" width="17.140625" style="78" customWidth="1"/>
    <col min="13830" max="13830" width="8.85546875" style="78" customWidth="1"/>
    <col min="13831" max="13831" width="12.7109375" style="78"/>
    <col min="13832" max="13832" width="14.85546875" style="78" customWidth="1"/>
    <col min="13833" max="13836" width="22.42578125" style="78" customWidth="1"/>
    <col min="13837" max="13837" width="25.28515625" style="78" customWidth="1"/>
    <col min="13838" max="13838" width="6.28515625" style="78" customWidth="1"/>
    <col min="13839" max="14064" width="12.7109375" style="78"/>
    <col min="14065" max="14065" width="3.85546875" style="78" customWidth="1"/>
    <col min="14066" max="14066" width="5.5703125" style="78" customWidth="1"/>
    <col min="14067" max="14067" width="28.140625" style="78" customWidth="1"/>
    <col min="14068" max="14080" width="14" style="78" customWidth="1"/>
    <col min="14081" max="14081" width="3.85546875" style="78" customWidth="1"/>
    <col min="14082" max="14082" width="13.7109375" style="78" bestFit="1" customWidth="1"/>
    <col min="14083" max="14084" width="12.7109375" style="78"/>
    <col min="14085" max="14085" width="17.140625" style="78" customWidth="1"/>
    <col min="14086" max="14086" width="8.85546875" style="78" customWidth="1"/>
    <col min="14087" max="14087" width="12.7109375" style="78"/>
    <col min="14088" max="14088" width="14.85546875" style="78" customWidth="1"/>
    <col min="14089" max="14092" width="22.42578125" style="78" customWidth="1"/>
    <col min="14093" max="14093" width="25.28515625" style="78" customWidth="1"/>
    <col min="14094" max="14094" width="6.28515625" style="78" customWidth="1"/>
    <col min="14095" max="14320" width="12.7109375" style="78"/>
    <col min="14321" max="14321" width="3.85546875" style="78" customWidth="1"/>
    <col min="14322" max="14322" width="5.5703125" style="78" customWidth="1"/>
    <col min="14323" max="14323" width="28.140625" style="78" customWidth="1"/>
    <col min="14324" max="14336" width="14" style="78" customWidth="1"/>
    <col min="14337" max="14337" width="3.85546875" style="78" customWidth="1"/>
    <col min="14338" max="14338" width="13.7109375" style="78" bestFit="1" customWidth="1"/>
    <col min="14339" max="14340" width="12.7109375" style="78"/>
    <col min="14341" max="14341" width="17.140625" style="78" customWidth="1"/>
    <col min="14342" max="14342" width="8.85546875" style="78" customWidth="1"/>
    <col min="14343" max="14343" width="12.7109375" style="78"/>
    <col min="14344" max="14344" width="14.85546875" style="78" customWidth="1"/>
    <col min="14345" max="14348" width="22.42578125" style="78" customWidth="1"/>
    <col min="14349" max="14349" width="25.28515625" style="78" customWidth="1"/>
    <col min="14350" max="14350" width="6.28515625" style="78" customWidth="1"/>
    <col min="14351" max="14576" width="12.7109375" style="78"/>
    <col min="14577" max="14577" width="3.85546875" style="78" customWidth="1"/>
    <col min="14578" max="14578" width="5.5703125" style="78" customWidth="1"/>
    <col min="14579" max="14579" width="28.140625" style="78" customWidth="1"/>
    <col min="14580" max="14592" width="14" style="78" customWidth="1"/>
    <col min="14593" max="14593" width="3.85546875" style="78" customWidth="1"/>
    <col min="14594" max="14594" width="13.7109375" style="78" bestFit="1" customWidth="1"/>
    <col min="14595" max="14596" width="12.7109375" style="78"/>
    <col min="14597" max="14597" width="17.140625" style="78" customWidth="1"/>
    <col min="14598" max="14598" width="8.85546875" style="78" customWidth="1"/>
    <col min="14599" max="14599" width="12.7109375" style="78"/>
    <col min="14600" max="14600" width="14.85546875" style="78" customWidth="1"/>
    <col min="14601" max="14604" width="22.42578125" style="78" customWidth="1"/>
    <col min="14605" max="14605" width="25.28515625" style="78" customWidth="1"/>
    <col min="14606" max="14606" width="6.28515625" style="78" customWidth="1"/>
    <col min="14607" max="14832" width="12.7109375" style="78"/>
    <col min="14833" max="14833" width="3.85546875" style="78" customWidth="1"/>
    <col min="14834" max="14834" width="5.5703125" style="78" customWidth="1"/>
    <col min="14835" max="14835" width="28.140625" style="78" customWidth="1"/>
    <col min="14836" max="14848" width="14" style="78" customWidth="1"/>
    <col min="14849" max="14849" width="3.85546875" style="78" customWidth="1"/>
    <col min="14850" max="14850" width="13.7109375" style="78" bestFit="1" customWidth="1"/>
    <col min="14851" max="14852" width="12.7109375" style="78"/>
    <col min="14853" max="14853" width="17.140625" style="78" customWidth="1"/>
    <col min="14854" max="14854" width="8.85546875" style="78" customWidth="1"/>
    <col min="14855" max="14855" width="12.7109375" style="78"/>
    <col min="14856" max="14856" width="14.85546875" style="78" customWidth="1"/>
    <col min="14857" max="14860" width="22.42578125" style="78" customWidth="1"/>
    <col min="14861" max="14861" width="25.28515625" style="78" customWidth="1"/>
    <col min="14862" max="14862" width="6.28515625" style="78" customWidth="1"/>
    <col min="14863" max="15088" width="12.7109375" style="78"/>
    <col min="15089" max="15089" width="3.85546875" style="78" customWidth="1"/>
    <col min="15090" max="15090" width="5.5703125" style="78" customWidth="1"/>
    <col min="15091" max="15091" width="28.140625" style="78" customWidth="1"/>
    <col min="15092" max="15104" width="14" style="78" customWidth="1"/>
    <col min="15105" max="15105" width="3.85546875" style="78" customWidth="1"/>
    <col min="15106" max="15106" width="13.7109375" style="78" bestFit="1" customWidth="1"/>
    <col min="15107" max="15108" width="12.7109375" style="78"/>
    <col min="15109" max="15109" width="17.140625" style="78" customWidth="1"/>
    <col min="15110" max="15110" width="8.85546875" style="78" customWidth="1"/>
    <col min="15111" max="15111" width="12.7109375" style="78"/>
    <col min="15112" max="15112" width="14.85546875" style="78" customWidth="1"/>
    <col min="15113" max="15116" width="22.42578125" style="78" customWidth="1"/>
    <col min="15117" max="15117" width="25.28515625" style="78" customWidth="1"/>
    <col min="15118" max="15118" width="6.28515625" style="78" customWidth="1"/>
    <col min="15119" max="15344" width="12.7109375" style="78"/>
    <col min="15345" max="15345" width="3.85546875" style="78" customWidth="1"/>
    <col min="15346" max="15346" width="5.5703125" style="78" customWidth="1"/>
    <col min="15347" max="15347" width="28.140625" style="78" customWidth="1"/>
    <col min="15348" max="15360" width="14" style="78" customWidth="1"/>
    <col min="15361" max="15361" width="3.85546875" style="78" customWidth="1"/>
    <col min="15362" max="15362" width="13.7109375" style="78" bestFit="1" customWidth="1"/>
    <col min="15363" max="15364" width="12.7109375" style="78"/>
    <col min="15365" max="15365" width="17.140625" style="78" customWidth="1"/>
    <col min="15366" max="15366" width="8.85546875" style="78" customWidth="1"/>
    <col min="15367" max="15367" width="12.7109375" style="78"/>
    <col min="15368" max="15368" width="14.85546875" style="78" customWidth="1"/>
    <col min="15369" max="15372" width="22.42578125" style="78" customWidth="1"/>
    <col min="15373" max="15373" width="25.28515625" style="78" customWidth="1"/>
    <col min="15374" max="15374" width="6.28515625" style="78" customWidth="1"/>
    <col min="15375" max="15600" width="12.7109375" style="78"/>
    <col min="15601" max="15601" width="3.85546875" style="78" customWidth="1"/>
    <col min="15602" max="15602" width="5.5703125" style="78" customWidth="1"/>
    <col min="15603" max="15603" width="28.140625" style="78" customWidth="1"/>
    <col min="15604" max="15616" width="14" style="78" customWidth="1"/>
    <col min="15617" max="15617" width="3.85546875" style="78" customWidth="1"/>
    <col min="15618" max="15618" width="13.7109375" style="78" bestFit="1" customWidth="1"/>
    <col min="15619" max="15620" width="12.7109375" style="78"/>
    <col min="15621" max="15621" width="17.140625" style="78" customWidth="1"/>
    <col min="15622" max="15622" width="8.85546875" style="78" customWidth="1"/>
    <col min="15623" max="15623" width="12.7109375" style="78"/>
    <col min="15624" max="15624" width="14.85546875" style="78" customWidth="1"/>
    <col min="15625" max="15628" width="22.42578125" style="78" customWidth="1"/>
    <col min="15629" max="15629" width="25.28515625" style="78" customWidth="1"/>
    <col min="15630" max="15630" width="6.28515625" style="78" customWidth="1"/>
    <col min="15631" max="15856" width="12.7109375" style="78"/>
    <col min="15857" max="15857" width="3.85546875" style="78" customWidth="1"/>
    <col min="15858" max="15858" width="5.5703125" style="78" customWidth="1"/>
    <col min="15859" max="15859" width="28.140625" style="78" customWidth="1"/>
    <col min="15860" max="15872" width="14" style="78" customWidth="1"/>
    <col min="15873" max="15873" width="3.85546875" style="78" customWidth="1"/>
    <col min="15874" max="15874" width="13.7109375" style="78" bestFit="1" customWidth="1"/>
    <col min="15875" max="15876" width="12.7109375" style="78"/>
    <col min="15877" max="15877" width="17.140625" style="78" customWidth="1"/>
    <col min="15878" max="15878" width="8.85546875" style="78" customWidth="1"/>
    <col min="15879" max="15879" width="12.7109375" style="78"/>
    <col min="15880" max="15880" width="14.85546875" style="78" customWidth="1"/>
    <col min="15881" max="15884" width="22.42578125" style="78" customWidth="1"/>
    <col min="15885" max="15885" width="25.28515625" style="78" customWidth="1"/>
    <col min="15886" max="15886" width="6.28515625" style="78" customWidth="1"/>
    <col min="15887" max="16112" width="12.7109375" style="78"/>
    <col min="16113" max="16113" width="3.85546875" style="78" customWidth="1"/>
    <col min="16114" max="16114" width="5.5703125" style="78" customWidth="1"/>
    <col min="16115" max="16115" width="28.140625" style="78" customWidth="1"/>
    <col min="16116" max="16128" width="14" style="78" customWidth="1"/>
    <col min="16129" max="16129" width="3.85546875" style="78" customWidth="1"/>
    <col min="16130" max="16130" width="13.7109375" style="78" bestFit="1" customWidth="1"/>
    <col min="16131" max="16132" width="12.7109375" style="78"/>
    <col min="16133" max="16133" width="17.140625" style="78" customWidth="1"/>
    <col min="16134" max="16134" width="8.85546875" style="78" customWidth="1"/>
    <col min="16135" max="16135" width="12.7109375" style="78"/>
    <col min="16136" max="16136" width="14.85546875" style="78" customWidth="1"/>
    <col min="16137" max="16140" width="22.42578125" style="78" customWidth="1"/>
    <col min="16141" max="16141" width="25.28515625" style="78" customWidth="1"/>
    <col min="16142" max="16142" width="6.28515625" style="78" customWidth="1"/>
    <col min="16143" max="16384" width="12.7109375" style="78"/>
  </cols>
  <sheetData>
    <row r="1" spans="1:17" ht="13.5" customHeight="1">
      <c r="C1" s="78" t="s">
        <v>0</v>
      </c>
      <c r="D1" s="78" t="s">
        <v>0</v>
      </c>
      <c r="E1" s="80" t="s">
        <v>0</v>
      </c>
      <c r="F1" s="80"/>
      <c r="G1" s="80"/>
      <c r="H1" s="78" t="s">
        <v>0</v>
      </c>
      <c r="P1" s="78" t="s">
        <v>0</v>
      </c>
    </row>
    <row r="2" spans="1:17" ht="18.75">
      <c r="B2" s="365" t="s">
        <v>77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</row>
    <row r="3" spans="1:17" ht="24.75" customHeight="1" thickBot="1">
      <c r="B3" s="81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17" ht="24.75" customHeight="1">
      <c r="A4" s="83"/>
      <c r="B4" s="371" t="s">
        <v>78</v>
      </c>
      <c r="C4" s="372"/>
      <c r="D4" s="84" t="s">
        <v>2</v>
      </c>
      <c r="E4" s="85" t="s">
        <v>3</v>
      </c>
      <c r="F4" s="85" t="s">
        <v>4</v>
      </c>
      <c r="G4" s="85" t="s">
        <v>5</v>
      </c>
      <c r="H4" s="85" t="s">
        <v>6</v>
      </c>
      <c r="I4" s="84" t="s">
        <v>7</v>
      </c>
      <c r="J4" s="84" t="s">
        <v>8</v>
      </c>
      <c r="K4" s="84" t="s">
        <v>9</v>
      </c>
      <c r="L4" s="84" t="s">
        <v>10</v>
      </c>
      <c r="M4" s="84" t="s">
        <v>11</v>
      </c>
      <c r="N4" s="86" t="s">
        <v>12</v>
      </c>
      <c r="O4" s="84" t="s">
        <v>13</v>
      </c>
      <c r="P4" s="87">
        <v>2024</v>
      </c>
    </row>
    <row r="5" spans="1:17" ht="24.75" customHeight="1" thickBot="1">
      <c r="A5" s="83"/>
      <c r="B5" s="373"/>
      <c r="C5" s="374"/>
      <c r="D5" s="88" t="s">
        <v>14</v>
      </c>
      <c r="E5" s="88" t="s">
        <v>14</v>
      </c>
      <c r="F5" s="88" t="s">
        <v>14</v>
      </c>
      <c r="G5" s="88" t="s">
        <v>14</v>
      </c>
      <c r="H5" s="88" t="s">
        <v>14</v>
      </c>
      <c r="I5" s="88" t="s">
        <v>14</v>
      </c>
      <c r="J5" s="88" t="s">
        <v>14</v>
      </c>
      <c r="K5" s="88" t="s">
        <v>14</v>
      </c>
      <c r="L5" s="88" t="s">
        <v>14</v>
      </c>
      <c r="M5" s="88" t="s">
        <v>14</v>
      </c>
      <c r="N5" s="88" t="s">
        <v>14</v>
      </c>
      <c r="O5" s="88" t="s">
        <v>14</v>
      </c>
      <c r="P5" s="89" t="s">
        <v>14</v>
      </c>
    </row>
    <row r="6" spans="1:17" ht="24.75" customHeight="1">
      <c r="A6" s="83"/>
      <c r="B6" s="91"/>
      <c r="C6" s="123" t="s">
        <v>79</v>
      </c>
      <c r="D6" s="93">
        <v>237.78424100000001</v>
      </c>
      <c r="E6" s="94">
        <v>185.69030599999999</v>
      </c>
      <c r="F6" s="94">
        <v>227.68561</v>
      </c>
      <c r="G6" s="94">
        <v>203.48295100000001</v>
      </c>
      <c r="H6" s="94">
        <v>268.83854700000001</v>
      </c>
      <c r="I6" s="94">
        <v>437.51830799999999</v>
      </c>
      <c r="J6" s="94">
        <v>403.423586</v>
      </c>
      <c r="K6" s="94">
        <v>433.02836200000002</v>
      </c>
      <c r="L6" s="94">
        <v>273.73890299999999</v>
      </c>
      <c r="M6" s="94">
        <v>318.51026000000002</v>
      </c>
      <c r="N6" s="94">
        <v>241.48943700000001</v>
      </c>
      <c r="O6" s="94">
        <v>386.62119899999999</v>
      </c>
      <c r="P6" s="95">
        <v>3617.8117099999999</v>
      </c>
    </row>
    <row r="7" spans="1:17" ht="24.75" customHeight="1">
      <c r="A7" s="83" t="s">
        <v>0</v>
      </c>
      <c r="B7" s="96"/>
      <c r="C7" s="97" t="s">
        <v>80</v>
      </c>
      <c r="D7" s="98">
        <v>61.565767999999998</v>
      </c>
      <c r="E7" s="99">
        <v>89.869395999999995</v>
      </c>
      <c r="F7" s="99">
        <v>88.70496</v>
      </c>
      <c r="G7" s="99">
        <v>121.87751900000001</v>
      </c>
      <c r="H7" s="99">
        <v>59.453119000000001</v>
      </c>
      <c r="I7" s="99">
        <v>21.282586999999999</v>
      </c>
      <c r="J7" s="99">
        <v>5.6400889999999997</v>
      </c>
      <c r="K7" s="99">
        <v>17.177807999999999</v>
      </c>
      <c r="L7" s="99">
        <v>46.078584999999997</v>
      </c>
      <c r="M7" s="99">
        <v>69.437100000000001</v>
      </c>
      <c r="N7" s="99">
        <v>36.508631000000001</v>
      </c>
      <c r="O7" s="99">
        <v>32.185305</v>
      </c>
      <c r="P7" s="100">
        <v>649.78086699999994</v>
      </c>
    </row>
    <row r="8" spans="1:17" ht="24.75" customHeight="1">
      <c r="A8" s="83"/>
      <c r="B8" s="101"/>
      <c r="C8" s="97" t="s">
        <v>81</v>
      </c>
      <c r="D8" s="98">
        <v>29.236975999999999</v>
      </c>
      <c r="E8" s="99">
        <v>47.650511999999999</v>
      </c>
      <c r="F8" s="99">
        <v>58.421999999999997</v>
      </c>
      <c r="G8" s="99">
        <v>93.780725000000004</v>
      </c>
      <c r="H8" s="99">
        <v>45.095469999999999</v>
      </c>
      <c r="I8" s="99">
        <v>13.412502999999999</v>
      </c>
      <c r="J8" s="99">
        <v>11.269831</v>
      </c>
      <c r="K8" s="99">
        <v>10.052973</v>
      </c>
      <c r="L8" s="99">
        <v>27.159410999999999</v>
      </c>
      <c r="M8" s="99">
        <v>46.728062999999999</v>
      </c>
      <c r="N8" s="99">
        <v>40.661276999999998</v>
      </c>
      <c r="O8" s="99">
        <v>28.182623</v>
      </c>
      <c r="P8" s="100">
        <v>451.65236399999998</v>
      </c>
    </row>
    <row r="9" spans="1:17" ht="24.75" customHeight="1" thickBot="1">
      <c r="A9" s="83"/>
      <c r="B9" s="102" t="s">
        <v>63</v>
      </c>
      <c r="C9" s="103" t="s">
        <v>64</v>
      </c>
      <c r="D9" s="104">
        <v>328.58698500000003</v>
      </c>
      <c r="E9" s="105">
        <v>323.21021400000001</v>
      </c>
      <c r="F9" s="105">
        <v>374.81256999999999</v>
      </c>
      <c r="G9" s="105">
        <v>419.14119499999998</v>
      </c>
      <c r="H9" s="105">
        <v>373.387136</v>
      </c>
      <c r="I9" s="105">
        <v>472.21339799999998</v>
      </c>
      <c r="J9" s="104">
        <v>420.333506</v>
      </c>
      <c r="K9" s="104">
        <v>460.25914299999999</v>
      </c>
      <c r="L9" s="104">
        <v>346.976899</v>
      </c>
      <c r="M9" s="104">
        <v>434.67542300000002</v>
      </c>
      <c r="N9" s="104">
        <v>318.65934499999997</v>
      </c>
      <c r="O9" s="104">
        <v>446.989127</v>
      </c>
      <c r="P9" s="106">
        <v>4719.2449409999999</v>
      </c>
      <c r="Q9" s="78" t="s">
        <v>0</v>
      </c>
    </row>
    <row r="10" spans="1:17" ht="24.75" customHeight="1">
      <c r="A10" s="83"/>
      <c r="B10" s="91"/>
      <c r="C10" s="123" t="s">
        <v>82</v>
      </c>
      <c r="D10" s="93">
        <v>177.80953099999999</v>
      </c>
      <c r="E10" s="94">
        <v>223.310441</v>
      </c>
      <c r="F10" s="94">
        <v>236.119922</v>
      </c>
      <c r="G10" s="94">
        <v>267.53960499999999</v>
      </c>
      <c r="H10" s="94">
        <v>164.90837099999999</v>
      </c>
      <c r="I10" s="94">
        <v>87.814038999999994</v>
      </c>
      <c r="J10" s="94">
        <v>122.890389</v>
      </c>
      <c r="K10" s="94">
        <v>118.73865000000001</v>
      </c>
      <c r="L10" s="94">
        <v>159.82341099999999</v>
      </c>
      <c r="M10" s="94">
        <v>150.22208599999999</v>
      </c>
      <c r="N10" s="94">
        <v>200.01809900000001</v>
      </c>
      <c r="O10" s="94">
        <v>139.38281799999999</v>
      </c>
      <c r="P10" s="95">
        <v>2048.577362</v>
      </c>
    </row>
    <row r="11" spans="1:17" ht="24.75" customHeight="1">
      <c r="A11" s="83"/>
      <c r="B11" s="96"/>
      <c r="C11" s="97" t="s">
        <v>66</v>
      </c>
      <c r="D11" s="98">
        <v>99.197295999999994</v>
      </c>
      <c r="E11" s="99">
        <v>67.649574000000001</v>
      </c>
      <c r="F11" s="99">
        <v>75.313789999999997</v>
      </c>
      <c r="G11" s="99">
        <v>42.619334000000002</v>
      </c>
      <c r="H11" s="99">
        <v>93.594723999999999</v>
      </c>
      <c r="I11" s="99">
        <v>127.039309</v>
      </c>
      <c r="J11" s="99">
        <v>180.21192300000001</v>
      </c>
      <c r="K11" s="99">
        <v>177.857159</v>
      </c>
      <c r="L11" s="99">
        <v>77.220533000000003</v>
      </c>
      <c r="M11" s="99">
        <v>88.704958000000005</v>
      </c>
      <c r="N11" s="99">
        <v>131.232562</v>
      </c>
      <c r="O11" s="99">
        <v>121.299604</v>
      </c>
      <c r="P11" s="100">
        <v>1281.9407659999999</v>
      </c>
    </row>
    <row r="12" spans="1:17" ht="24.75" customHeight="1">
      <c r="A12" s="83"/>
      <c r="B12" s="101"/>
      <c r="C12" s="97" t="s">
        <v>67</v>
      </c>
      <c r="D12" s="98">
        <v>392.742998</v>
      </c>
      <c r="E12" s="99">
        <v>342.49643500000002</v>
      </c>
      <c r="F12" s="99">
        <v>351.07309099999998</v>
      </c>
      <c r="G12" s="99">
        <v>177.17598599999999</v>
      </c>
      <c r="H12" s="99">
        <v>288.81434100000001</v>
      </c>
      <c r="I12" s="99">
        <v>399.622524</v>
      </c>
      <c r="J12" s="99">
        <v>356.883782</v>
      </c>
      <c r="K12" s="99">
        <v>410.66823299999999</v>
      </c>
      <c r="L12" s="99">
        <v>250.915233</v>
      </c>
      <c r="M12" s="99">
        <v>344.64991800000001</v>
      </c>
      <c r="N12" s="99">
        <v>218.63734099999999</v>
      </c>
      <c r="O12" s="99">
        <v>311.11835500000001</v>
      </c>
      <c r="P12" s="100">
        <v>3844.798237</v>
      </c>
    </row>
    <row r="13" spans="1:17" ht="24.75" customHeight="1" thickBot="1">
      <c r="A13" s="83"/>
      <c r="B13" s="107" t="s">
        <v>68</v>
      </c>
      <c r="C13" s="108" t="s">
        <v>69</v>
      </c>
      <c r="D13" s="109">
        <v>669.74982499999999</v>
      </c>
      <c r="E13" s="110">
        <v>633.45645000000002</v>
      </c>
      <c r="F13" s="110">
        <v>662.50680299999999</v>
      </c>
      <c r="G13" s="110">
        <v>487.334925</v>
      </c>
      <c r="H13" s="110">
        <v>547.31743600000004</v>
      </c>
      <c r="I13" s="110">
        <v>614.47587199999998</v>
      </c>
      <c r="J13" s="109">
        <v>659.98609399999998</v>
      </c>
      <c r="K13" s="109">
        <v>707.26404200000002</v>
      </c>
      <c r="L13" s="109">
        <v>487.95917700000001</v>
      </c>
      <c r="M13" s="109">
        <v>583.57696199999998</v>
      </c>
      <c r="N13" s="109">
        <v>549.88800200000003</v>
      </c>
      <c r="O13" s="109">
        <v>571.80077700000004</v>
      </c>
      <c r="P13" s="111">
        <v>7175.3163649999997</v>
      </c>
    </row>
    <row r="14" spans="1:17" ht="24.75" customHeight="1" thickBot="1">
      <c r="A14" s="83"/>
      <c r="B14" s="112" t="s">
        <v>70</v>
      </c>
      <c r="C14" s="113" t="s">
        <v>71</v>
      </c>
      <c r="D14" s="114">
        <v>341.16284000000002</v>
      </c>
      <c r="E14" s="114">
        <v>310.24623600000001</v>
      </c>
      <c r="F14" s="114">
        <v>287.694233</v>
      </c>
      <c r="G14" s="114">
        <v>68.193730000000002</v>
      </c>
      <c r="H14" s="114">
        <v>173.93029999999999</v>
      </c>
      <c r="I14" s="114">
        <v>142.262474</v>
      </c>
      <c r="J14" s="114">
        <v>239.65258800000001</v>
      </c>
      <c r="K14" s="114">
        <v>247.00489899999999</v>
      </c>
      <c r="L14" s="114">
        <v>140.98227800000001</v>
      </c>
      <c r="M14" s="114">
        <v>148.90153900000001</v>
      </c>
      <c r="N14" s="114">
        <v>231.228657</v>
      </c>
      <c r="O14" s="114">
        <v>124.81165</v>
      </c>
      <c r="P14" s="115">
        <v>2456.0714240000002</v>
      </c>
    </row>
    <row r="15" spans="1:17" ht="15" customHeight="1" thickBot="1">
      <c r="B15" s="370"/>
      <c r="C15" s="370"/>
      <c r="D15" s="116" t="s">
        <v>0</v>
      </c>
      <c r="E15" s="116" t="s">
        <v>0</v>
      </c>
      <c r="F15" s="116" t="s">
        <v>0</v>
      </c>
      <c r="G15" s="116" t="s">
        <v>0</v>
      </c>
      <c r="H15" s="116" t="s">
        <v>0</v>
      </c>
      <c r="I15" s="116" t="s">
        <v>0</v>
      </c>
      <c r="J15" s="116"/>
      <c r="K15" s="116"/>
      <c r="L15" s="116"/>
      <c r="M15" s="116"/>
      <c r="N15" s="116"/>
      <c r="O15" s="116"/>
      <c r="P15" s="116" t="s">
        <v>0</v>
      </c>
    </row>
    <row r="16" spans="1:17" ht="24.75" customHeight="1" thickBot="1">
      <c r="A16" s="83"/>
      <c r="B16" s="117"/>
      <c r="C16" s="118" t="s">
        <v>83</v>
      </c>
      <c r="D16" s="119">
        <v>-59.974710000000016</v>
      </c>
      <c r="E16" s="119">
        <v>37.620135000000005</v>
      </c>
      <c r="F16" s="119">
        <v>8.4343120000000056</v>
      </c>
      <c r="G16" s="119">
        <v>64.05665399999998</v>
      </c>
      <c r="H16" s="119">
        <v>-103.93017600000002</v>
      </c>
      <c r="I16" s="119">
        <v>-349.70426900000001</v>
      </c>
      <c r="J16" s="119">
        <v>-280.53319699999997</v>
      </c>
      <c r="K16" s="119">
        <v>-314.28971200000001</v>
      </c>
      <c r="L16" s="119">
        <v>-113.915492</v>
      </c>
      <c r="M16" s="119">
        <v>-168.28817400000003</v>
      </c>
      <c r="N16" s="119">
        <v>-41.471338000000003</v>
      </c>
      <c r="O16" s="119">
        <v>-247.238381</v>
      </c>
      <c r="P16" s="120">
        <v>-1569.234348</v>
      </c>
    </row>
    <row r="17" spans="1:16" ht="24.75" customHeight="1" thickBot="1">
      <c r="A17" s="83"/>
      <c r="B17" s="117"/>
      <c r="C17" s="118" t="s">
        <v>84</v>
      </c>
      <c r="D17" s="121">
        <v>37.631527999999996</v>
      </c>
      <c r="E17" s="121">
        <v>-22.219821999999994</v>
      </c>
      <c r="F17" s="121">
        <v>-13.391170000000002</v>
      </c>
      <c r="G17" s="121">
        <v>-79.258184999999997</v>
      </c>
      <c r="H17" s="121">
        <v>34.141604999999998</v>
      </c>
      <c r="I17" s="121">
        <v>105.756722</v>
      </c>
      <c r="J17" s="121">
        <v>174.57183400000002</v>
      </c>
      <c r="K17" s="121">
        <v>160.679351</v>
      </c>
      <c r="L17" s="121">
        <v>31.141948000000006</v>
      </c>
      <c r="M17" s="121">
        <v>19.267858000000004</v>
      </c>
      <c r="N17" s="121">
        <v>94.723930999999993</v>
      </c>
      <c r="O17" s="121">
        <v>89.114299000000003</v>
      </c>
      <c r="P17" s="122">
        <v>632.159899</v>
      </c>
    </row>
    <row r="18" spans="1:16" ht="24.75" customHeight="1" thickBot="1">
      <c r="A18" s="83"/>
      <c r="B18" s="117"/>
      <c r="C18" s="118" t="s">
        <v>85</v>
      </c>
      <c r="D18" s="121">
        <v>363.50602200000003</v>
      </c>
      <c r="E18" s="121">
        <v>294.84592300000003</v>
      </c>
      <c r="F18" s="121">
        <v>292.65109099999995</v>
      </c>
      <c r="G18" s="121">
        <v>83.395260999999991</v>
      </c>
      <c r="H18" s="121">
        <v>243.71887100000001</v>
      </c>
      <c r="I18" s="121">
        <v>386.21002099999998</v>
      </c>
      <c r="J18" s="121">
        <v>345.61395099999999</v>
      </c>
      <c r="K18" s="121">
        <v>400.61525999999998</v>
      </c>
      <c r="L18" s="121">
        <v>223.75582199999999</v>
      </c>
      <c r="M18" s="121">
        <v>297.92185499999999</v>
      </c>
      <c r="N18" s="121">
        <v>177.97606400000001</v>
      </c>
      <c r="O18" s="121">
        <v>282.93573200000003</v>
      </c>
      <c r="P18" s="122">
        <v>3393.1458729999999</v>
      </c>
    </row>
    <row r="21" spans="1:16">
      <c r="E21" s="78" t="s">
        <v>0</v>
      </c>
      <c r="G21" s="124"/>
    </row>
    <row r="22" spans="1:16">
      <c r="G22" s="124"/>
      <c r="I22" s="78" t="s">
        <v>0</v>
      </c>
      <c r="L22" s="78" t="s">
        <v>0</v>
      </c>
      <c r="N22" s="78" t="s">
        <v>0</v>
      </c>
    </row>
    <row r="23" spans="1:16">
      <c r="F23" s="78" t="s">
        <v>0</v>
      </c>
      <c r="G23" s="124"/>
    </row>
    <row r="24" spans="1:16">
      <c r="G24" s="124"/>
      <c r="I24" s="78" t="s">
        <v>0</v>
      </c>
      <c r="N24" s="78" t="s">
        <v>0</v>
      </c>
    </row>
    <row r="25" spans="1:16">
      <c r="G25" s="124"/>
    </row>
    <row r="26" spans="1:16">
      <c r="G26" s="124"/>
    </row>
  </sheetData>
  <mergeCells count="3">
    <mergeCell ref="B2:P2"/>
    <mergeCell ref="B4:C5"/>
    <mergeCell ref="B15:C1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7"/>
  <sheetViews>
    <sheetView zoomScaleNormal="100" workbookViewId="0">
      <selection activeCell="O37" sqref="O37"/>
    </sheetView>
  </sheetViews>
  <sheetFormatPr defaultColWidth="9.140625" defaultRowHeight="12.75"/>
  <cols>
    <col min="1" max="1" width="10" style="125" bestFit="1" customWidth="1"/>
    <col min="2" max="10" width="11.7109375" style="125" customWidth="1"/>
    <col min="11" max="16" width="9.140625" style="125"/>
    <col min="17" max="17" width="9.7109375" style="125" bestFit="1" customWidth="1"/>
    <col min="18" max="16384" width="9.140625" style="125"/>
  </cols>
  <sheetData>
    <row r="1" spans="1:19" ht="41.25" customHeight="1">
      <c r="A1" s="375" t="s">
        <v>194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9" ht="18.75" customHeight="1">
      <c r="A2" s="126"/>
      <c r="B2" s="376" t="s">
        <v>86</v>
      </c>
      <c r="C2" s="377"/>
      <c r="D2" s="378"/>
      <c r="E2" s="376" t="s">
        <v>87</v>
      </c>
      <c r="F2" s="377"/>
      <c r="G2" s="378"/>
      <c r="H2" s="377" t="s">
        <v>88</v>
      </c>
      <c r="I2" s="377"/>
      <c r="J2" s="377"/>
    </row>
    <row r="3" spans="1:19">
      <c r="A3" s="127"/>
      <c r="B3" s="128" t="s">
        <v>89</v>
      </c>
      <c r="C3" s="129" t="s">
        <v>90</v>
      </c>
      <c r="D3" s="130" t="s">
        <v>91</v>
      </c>
      <c r="E3" s="128" t="s">
        <v>89</v>
      </c>
      <c r="F3" s="129" t="s">
        <v>90</v>
      </c>
      <c r="G3" s="130" t="s">
        <v>91</v>
      </c>
      <c r="H3" s="128" t="s">
        <v>92</v>
      </c>
      <c r="I3" s="129" t="s">
        <v>90</v>
      </c>
      <c r="J3" s="129" t="s">
        <v>91</v>
      </c>
    </row>
    <row r="4" spans="1:19">
      <c r="A4" s="131" t="s">
        <v>93</v>
      </c>
      <c r="B4" s="132" t="s">
        <v>94</v>
      </c>
      <c r="C4" s="131" t="s">
        <v>94</v>
      </c>
      <c r="D4" s="133" t="s">
        <v>95</v>
      </c>
      <c r="E4" s="132" t="s">
        <v>94</v>
      </c>
      <c r="F4" s="131" t="s">
        <v>94</v>
      </c>
      <c r="G4" s="133" t="s">
        <v>95</v>
      </c>
      <c r="H4" s="131" t="s">
        <v>94</v>
      </c>
      <c r="I4" s="131" t="s">
        <v>94</v>
      </c>
      <c r="J4" s="131" t="s">
        <v>95</v>
      </c>
      <c r="M4" s="134"/>
      <c r="N4" s="134"/>
    </row>
    <row r="5" spans="1:19">
      <c r="A5" s="135" t="s">
        <v>96</v>
      </c>
      <c r="B5" s="136">
        <v>-58.822000000000003</v>
      </c>
      <c r="C5" s="137">
        <v>-7.0294759615384619</v>
      </c>
      <c r="D5" s="138">
        <v>-2924.2620000000002</v>
      </c>
      <c r="E5" s="136">
        <v>66.494</v>
      </c>
      <c r="F5" s="137">
        <v>8.5491920731707332</v>
      </c>
      <c r="G5" s="138">
        <v>2804.1350000000002</v>
      </c>
      <c r="H5" s="137">
        <v>66.494</v>
      </c>
      <c r="I5" s="137">
        <v>-0.16146102150537636</v>
      </c>
      <c r="J5" s="137">
        <v>-120.12699999999995</v>
      </c>
      <c r="M5" s="139"/>
      <c r="N5" s="139"/>
      <c r="Q5" s="140"/>
    </row>
    <row r="6" spans="1:19">
      <c r="A6" s="135" t="s">
        <v>97</v>
      </c>
      <c r="B6" s="136">
        <v>-73.481999999999999</v>
      </c>
      <c r="C6" s="137">
        <v>-6.6524971590909088</v>
      </c>
      <c r="D6" s="138">
        <v>-2341.6790000000001</v>
      </c>
      <c r="E6" s="136">
        <v>54.323999999999998</v>
      </c>
      <c r="F6" s="137">
        <v>12.112560747663551</v>
      </c>
      <c r="G6" s="138">
        <v>3888.1320000000001</v>
      </c>
      <c r="H6" s="137">
        <v>-73.481999999999999</v>
      </c>
      <c r="I6" s="137">
        <v>1.7687399425287356</v>
      </c>
      <c r="J6" s="137">
        <v>1546.453</v>
      </c>
      <c r="M6" s="139"/>
      <c r="N6" s="139"/>
    </row>
    <row r="7" spans="1:19">
      <c r="A7" s="135" t="s">
        <v>98</v>
      </c>
      <c r="B7" s="136">
        <v>-64.653000000000006</v>
      </c>
      <c r="C7" s="137">
        <v>-10.589146167557931</v>
      </c>
      <c r="D7" s="138">
        <v>-5940.5110000000004</v>
      </c>
      <c r="E7" s="136">
        <v>46.582999999999998</v>
      </c>
      <c r="F7" s="137">
        <v>7.1044581005586585</v>
      </c>
      <c r="G7" s="138">
        <v>1271.6980000000001</v>
      </c>
      <c r="H7" s="137">
        <v>-64.653000000000006</v>
      </c>
      <c r="I7" s="137">
        <v>-6.3450551816958276</v>
      </c>
      <c r="J7" s="137">
        <v>-4668.8130000000001</v>
      </c>
      <c r="M7" s="139"/>
      <c r="N7" s="139"/>
      <c r="S7" s="139"/>
    </row>
    <row r="8" spans="1:19">
      <c r="A8" s="135" t="s">
        <v>99</v>
      </c>
      <c r="B8" s="136">
        <v>-125.666</v>
      </c>
      <c r="C8" s="137">
        <v>-8.7692558746736289</v>
      </c>
      <c r="D8" s="138">
        <v>-3358.625</v>
      </c>
      <c r="E8" s="136">
        <v>51.405000000000001</v>
      </c>
      <c r="F8" s="137">
        <v>9.5962195845697327</v>
      </c>
      <c r="G8" s="138">
        <v>3233.9259999999999</v>
      </c>
      <c r="H8" s="137">
        <v>-125.666</v>
      </c>
      <c r="I8" s="137">
        <v>-0.17319305555555556</v>
      </c>
      <c r="J8" s="137">
        <v>-124.69900000000007</v>
      </c>
      <c r="M8" s="139"/>
      <c r="N8" s="139"/>
    </row>
    <row r="9" spans="1:19">
      <c r="A9" s="135" t="s">
        <v>100</v>
      </c>
      <c r="B9" s="136">
        <v>-59.787999999999997</v>
      </c>
      <c r="C9" s="137">
        <v>-10.212520766773164</v>
      </c>
      <c r="D9" s="138">
        <v>-3196.5189999999998</v>
      </c>
      <c r="E9" s="136">
        <v>102.242</v>
      </c>
      <c r="F9" s="137">
        <v>11.009935034802783</v>
      </c>
      <c r="G9" s="138">
        <v>4745.2820000000002</v>
      </c>
      <c r="H9" s="137">
        <v>102.242</v>
      </c>
      <c r="I9" s="137">
        <v>2.0816706989247313</v>
      </c>
      <c r="J9" s="137">
        <v>1548.7630000000004</v>
      </c>
      <c r="M9" s="139"/>
      <c r="N9" s="139"/>
    </row>
    <row r="10" spans="1:19">
      <c r="A10" s="135" t="s">
        <v>101</v>
      </c>
      <c r="B10" s="136">
        <v>-900.71799999999996</v>
      </c>
      <c r="C10" s="137">
        <v>-25.556737588652481</v>
      </c>
      <c r="D10" s="138">
        <v>-10810.5</v>
      </c>
      <c r="E10" s="136">
        <v>182.63499999999999</v>
      </c>
      <c r="F10" s="137">
        <v>10.915040404040404</v>
      </c>
      <c r="G10" s="138">
        <v>3241.7669999999998</v>
      </c>
      <c r="H10" s="137">
        <v>-900.71799999999996</v>
      </c>
      <c r="I10" s="137">
        <v>-10.512129166666668</v>
      </c>
      <c r="J10" s="137">
        <v>-7568.7330000000002</v>
      </c>
      <c r="M10" s="139"/>
      <c r="N10" s="139"/>
    </row>
    <row r="11" spans="1:19">
      <c r="A11" s="135" t="s">
        <v>102</v>
      </c>
      <c r="B11" s="136">
        <v>-70.541000000000011</v>
      </c>
      <c r="C11" s="137">
        <v>-11.79282098765432</v>
      </c>
      <c r="D11" s="138">
        <v>-5731.3109999999997</v>
      </c>
      <c r="E11" s="136">
        <v>45.442999999999998</v>
      </c>
      <c r="F11" s="137">
        <v>7.1242906976744189</v>
      </c>
      <c r="G11" s="138">
        <v>1838.067</v>
      </c>
      <c r="H11" s="137">
        <v>-70.541000000000011</v>
      </c>
      <c r="I11" s="137">
        <v>-5.2328548387096774</v>
      </c>
      <c r="J11" s="137">
        <v>-3893.2439999999997</v>
      </c>
      <c r="M11" s="139"/>
      <c r="N11" s="139"/>
    </row>
    <row r="12" spans="1:19">
      <c r="A12" s="135" t="s">
        <v>103</v>
      </c>
      <c r="B12" s="136">
        <v>-131.00899999999999</v>
      </c>
      <c r="C12" s="137">
        <v>-16.312998076923076</v>
      </c>
      <c r="D12" s="138">
        <v>-8482.759</v>
      </c>
      <c r="E12" s="136">
        <v>43.581000000000003</v>
      </c>
      <c r="F12" s="137">
        <v>7.6862723214285715</v>
      </c>
      <c r="G12" s="138">
        <v>1721.7249999999999</v>
      </c>
      <c r="H12" s="137">
        <v>-131.00899999999999</v>
      </c>
      <c r="I12" s="137">
        <v>-9.0874112903225814</v>
      </c>
      <c r="J12" s="137">
        <v>-6761.0339999999997</v>
      </c>
      <c r="M12" s="139"/>
      <c r="N12" s="139"/>
    </row>
    <row r="13" spans="1:19">
      <c r="A13" s="135" t="s">
        <v>104</v>
      </c>
      <c r="B13" s="136">
        <v>-111.961</v>
      </c>
      <c r="C13" s="137">
        <v>-19.387329355608593</v>
      </c>
      <c r="D13" s="138">
        <v>-8123.2910000000002</v>
      </c>
      <c r="E13" s="136">
        <v>95.131</v>
      </c>
      <c r="F13" s="137">
        <v>16.772136212624584</v>
      </c>
      <c r="G13" s="138">
        <v>5048.4129999999996</v>
      </c>
      <c r="H13" s="137">
        <v>-111.961</v>
      </c>
      <c r="I13" s="137">
        <v>-4.2706638888888895</v>
      </c>
      <c r="J13" s="137">
        <v>-3074.8780000000006</v>
      </c>
      <c r="M13" s="139"/>
      <c r="N13" s="139"/>
    </row>
    <row r="14" spans="1:19">
      <c r="A14" s="135" t="s">
        <v>105</v>
      </c>
      <c r="B14" s="136">
        <v>-96.628</v>
      </c>
      <c r="C14" s="137">
        <v>-11.446130925507902</v>
      </c>
      <c r="D14" s="138">
        <v>-5070.6360000000004</v>
      </c>
      <c r="E14" s="136">
        <v>71.72</v>
      </c>
      <c r="F14" s="137">
        <v>9.3212516556291387</v>
      </c>
      <c r="G14" s="138">
        <v>2815.018</v>
      </c>
      <c r="H14" s="137">
        <v>-96.628</v>
      </c>
      <c r="I14" s="137">
        <v>-3.0226514745308308</v>
      </c>
      <c r="J14" s="137">
        <v>-2255.6180000000004</v>
      </c>
      <c r="M14" s="139"/>
      <c r="N14" s="139"/>
    </row>
    <row r="15" spans="1:19">
      <c r="A15" s="135" t="s">
        <v>106</v>
      </c>
      <c r="B15" s="136">
        <v>-197.078</v>
      </c>
      <c r="C15" s="137">
        <v>-20.030679536679539</v>
      </c>
      <c r="D15" s="138">
        <v>-10375.892</v>
      </c>
      <c r="E15" s="136">
        <v>79.245000000000005</v>
      </c>
      <c r="F15" s="137">
        <v>9.4546237623762366</v>
      </c>
      <c r="G15" s="138">
        <v>1909.8340000000001</v>
      </c>
      <c r="H15" s="137">
        <v>-197.078</v>
      </c>
      <c r="I15" s="137">
        <v>-11.758413888888889</v>
      </c>
      <c r="J15" s="137">
        <v>-8466.0579999999991</v>
      </c>
      <c r="M15" s="139"/>
      <c r="N15" s="139"/>
    </row>
    <row r="16" spans="1:19">
      <c r="A16" s="141" t="s">
        <v>107</v>
      </c>
      <c r="B16" s="142">
        <v>-98.793999999999997</v>
      </c>
      <c r="C16" s="143">
        <v>-22.411434991974318</v>
      </c>
      <c r="D16" s="144">
        <v>-13962.324000000001</v>
      </c>
      <c r="E16" s="142">
        <v>46.798000000000002</v>
      </c>
      <c r="F16" s="143">
        <v>8.2795573770491817</v>
      </c>
      <c r="G16" s="144">
        <v>1010.106</v>
      </c>
      <c r="H16" s="143">
        <v>-98.793999999999997</v>
      </c>
      <c r="I16" s="143">
        <v>-17.408895161290321</v>
      </c>
      <c r="J16" s="143">
        <v>-12952.218000000001</v>
      </c>
      <c r="M16" s="139"/>
      <c r="N16" s="139"/>
    </row>
    <row r="17" spans="1:10">
      <c r="A17" s="145">
        <v>2024</v>
      </c>
      <c r="B17" s="146">
        <v>-900.71799999999996</v>
      </c>
      <c r="C17" s="147">
        <v>-14.675497637222829</v>
      </c>
      <c r="D17" s="148">
        <v>-80744.588000000003</v>
      </c>
      <c r="E17" s="146">
        <v>182.63499999999999</v>
      </c>
      <c r="F17" s="147">
        <v>10.098313719603722</v>
      </c>
      <c r="G17" s="148">
        <v>33637.483</v>
      </c>
      <c r="H17" s="147">
        <v>-900.71799999999996</v>
      </c>
      <c r="I17" s="147">
        <v>-5.3628307149362477</v>
      </c>
      <c r="J17" s="147">
        <v>-46790.205999999998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2"/>
  <sheetViews>
    <sheetView zoomScale="85" zoomScaleNormal="85" workbookViewId="0">
      <selection activeCell="C1" sqref="C1:L1"/>
    </sheetView>
  </sheetViews>
  <sheetFormatPr defaultColWidth="15.28515625" defaultRowHeight="15.75"/>
  <cols>
    <col min="1" max="1" width="3.85546875" style="149" customWidth="1"/>
    <col min="2" max="2" width="12.7109375" style="149" customWidth="1"/>
    <col min="3" max="3" width="11.140625" style="149" customWidth="1"/>
    <col min="4" max="4" width="16.140625" style="149" customWidth="1"/>
    <col min="5" max="5" width="8.5703125" style="149" customWidth="1"/>
    <col min="6" max="6" width="10.7109375" style="149" customWidth="1"/>
    <col min="7" max="7" width="15.28515625" style="149" customWidth="1"/>
    <col min="8" max="8" width="9.140625" style="149" customWidth="1"/>
    <col min="9" max="9" width="14" style="149" customWidth="1"/>
    <col min="10" max="10" width="15.28515625" style="149" customWidth="1"/>
    <col min="11" max="11" width="13.140625" style="149" customWidth="1"/>
    <col min="12" max="12" width="16.7109375" style="149" customWidth="1"/>
    <col min="13" max="230" width="15.28515625" style="149"/>
    <col min="231" max="231" width="3.85546875" style="149" customWidth="1"/>
    <col min="232" max="232" width="12.7109375" style="149" customWidth="1"/>
    <col min="233" max="233" width="11.140625" style="149" customWidth="1"/>
    <col min="234" max="234" width="16.140625" style="149" customWidth="1"/>
    <col min="235" max="235" width="8.5703125" style="149" customWidth="1"/>
    <col min="236" max="236" width="10.7109375" style="149" customWidth="1"/>
    <col min="237" max="237" width="15.28515625" style="149" customWidth="1"/>
    <col min="238" max="238" width="9.140625" style="149" customWidth="1"/>
    <col min="239" max="239" width="14" style="149" customWidth="1"/>
    <col min="240" max="240" width="15.28515625" style="149" customWidth="1"/>
    <col min="241" max="241" width="13.140625" style="149" customWidth="1"/>
    <col min="242" max="242" width="16.7109375" style="149" customWidth="1"/>
    <col min="243" max="243" width="6" style="149" customWidth="1"/>
    <col min="244" max="486" width="15.28515625" style="149"/>
    <col min="487" max="487" width="3.85546875" style="149" customWidth="1"/>
    <col min="488" max="488" width="12.7109375" style="149" customWidth="1"/>
    <col min="489" max="489" width="11.140625" style="149" customWidth="1"/>
    <col min="490" max="490" width="16.140625" style="149" customWidth="1"/>
    <col min="491" max="491" width="8.5703125" style="149" customWidth="1"/>
    <col min="492" max="492" width="10.7109375" style="149" customWidth="1"/>
    <col min="493" max="493" width="15.28515625" style="149" customWidth="1"/>
    <col min="494" max="494" width="9.140625" style="149" customWidth="1"/>
    <col min="495" max="495" width="14" style="149" customWidth="1"/>
    <col min="496" max="496" width="15.28515625" style="149" customWidth="1"/>
    <col min="497" max="497" width="13.140625" style="149" customWidth="1"/>
    <col min="498" max="498" width="16.7109375" style="149" customWidth="1"/>
    <col min="499" max="499" width="6" style="149" customWidth="1"/>
    <col min="500" max="742" width="15.28515625" style="149"/>
    <col min="743" max="743" width="3.85546875" style="149" customWidth="1"/>
    <col min="744" max="744" width="12.7109375" style="149" customWidth="1"/>
    <col min="745" max="745" width="11.140625" style="149" customWidth="1"/>
    <col min="746" max="746" width="16.140625" style="149" customWidth="1"/>
    <col min="747" max="747" width="8.5703125" style="149" customWidth="1"/>
    <col min="748" max="748" width="10.7109375" style="149" customWidth="1"/>
    <col min="749" max="749" width="15.28515625" style="149" customWidth="1"/>
    <col min="750" max="750" width="9.140625" style="149" customWidth="1"/>
    <col min="751" max="751" width="14" style="149" customWidth="1"/>
    <col min="752" max="752" width="15.28515625" style="149" customWidth="1"/>
    <col min="753" max="753" width="13.140625" style="149" customWidth="1"/>
    <col min="754" max="754" width="16.7109375" style="149" customWidth="1"/>
    <col min="755" max="755" width="6" style="149" customWidth="1"/>
    <col min="756" max="998" width="15.28515625" style="149"/>
    <col min="999" max="999" width="3.85546875" style="149" customWidth="1"/>
    <col min="1000" max="1000" width="12.7109375" style="149" customWidth="1"/>
    <col min="1001" max="1001" width="11.140625" style="149" customWidth="1"/>
    <col min="1002" max="1002" width="16.140625" style="149" customWidth="1"/>
    <col min="1003" max="1003" width="8.5703125" style="149" customWidth="1"/>
    <col min="1004" max="1004" width="10.7109375" style="149" customWidth="1"/>
    <col min="1005" max="1005" width="15.28515625" style="149" customWidth="1"/>
    <col min="1006" max="1006" width="9.140625" style="149" customWidth="1"/>
    <col min="1007" max="1007" width="14" style="149" customWidth="1"/>
    <col min="1008" max="1008" width="15.28515625" style="149" customWidth="1"/>
    <col min="1009" max="1009" width="13.140625" style="149" customWidth="1"/>
    <col min="1010" max="1010" width="16.7109375" style="149" customWidth="1"/>
    <col min="1011" max="1011" width="6" style="149" customWidth="1"/>
    <col min="1012" max="1254" width="15.28515625" style="149"/>
    <col min="1255" max="1255" width="3.85546875" style="149" customWidth="1"/>
    <col min="1256" max="1256" width="12.7109375" style="149" customWidth="1"/>
    <col min="1257" max="1257" width="11.140625" style="149" customWidth="1"/>
    <col min="1258" max="1258" width="16.140625" style="149" customWidth="1"/>
    <col min="1259" max="1259" width="8.5703125" style="149" customWidth="1"/>
    <col min="1260" max="1260" width="10.7109375" style="149" customWidth="1"/>
    <col min="1261" max="1261" width="15.28515625" style="149" customWidth="1"/>
    <col min="1262" max="1262" width="9.140625" style="149" customWidth="1"/>
    <col min="1263" max="1263" width="14" style="149" customWidth="1"/>
    <col min="1264" max="1264" width="15.28515625" style="149" customWidth="1"/>
    <col min="1265" max="1265" width="13.140625" style="149" customWidth="1"/>
    <col min="1266" max="1266" width="16.7109375" style="149" customWidth="1"/>
    <col min="1267" max="1267" width="6" style="149" customWidth="1"/>
    <col min="1268" max="1510" width="15.28515625" style="149"/>
    <col min="1511" max="1511" width="3.85546875" style="149" customWidth="1"/>
    <col min="1512" max="1512" width="12.7109375" style="149" customWidth="1"/>
    <col min="1513" max="1513" width="11.140625" style="149" customWidth="1"/>
    <col min="1514" max="1514" width="16.140625" style="149" customWidth="1"/>
    <col min="1515" max="1515" width="8.5703125" style="149" customWidth="1"/>
    <col min="1516" max="1516" width="10.7109375" style="149" customWidth="1"/>
    <col min="1517" max="1517" width="15.28515625" style="149" customWidth="1"/>
    <col min="1518" max="1518" width="9.140625" style="149" customWidth="1"/>
    <col min="1519" max="1519" width="14" style="149" customWidth="1"/>
    <col min="1520" max="1520" width="15.28515625" style="149" customWidth="1"/>
    <col min="1521" max="1521" width="13.140625" style="149" customWidth="1"/>
    <col min="1522" max="1522" width="16.7109375" style="149" customWidth="1"/>
    <col min="1523" max="1523" width="6" style="149" customWidth="1"/>
    <col min="1524" max="1766" width="15.28515625" style="149"/>
    <col min="1767" max="1767" width="3.85546875" style="149" customWidth="1"/>
    <col min="1768" max="1768" width="12.7109375" style="149" customWidth="1"/>
    <col min="1769" max="1769" width="11.140625" style="149" customWidth="1"/>
    <col min="1770" max="1770" width="16.140625" style="149" customWidth="1"/>
    <col min="1771" max="1771" width="8.5703125" style="149" customWidth="1"/>
    <col min="1772" max="1772" width="10.7109375" style="149" customWidth="1"/>
    <col min="1773" max="1773" width="15.28515625" style="149" customWidth="1"/>
    <col min="1774" max="1774" width="9.140625" style="149" customWidth="1"/>
    <col min="1775" max="1775" width="14" style="149" customWidth="1"/>
    <col min="1776" max="1776" width="15.28515625" style="149" customWidth="1"/>
    <col min="1777" max="1777" width="13.140625" style="149" customWidth="1"/>
    <col min="1778" max="1778" width="16.7109375" style="149" customWidth="1"/>
    <col min="1779" max="1779" width="6" style="149" customWidth="1"/>
    <col min="1780" max="2022" width="15.28515625" style="149"/>
    <col min="2023" max="2023" width="3.85546875" style="149" customWidth="1"/>
    <col min="2024" max="2024" width="12.7109375" style="149" customWidth="1"/>
    <col min="2025" max="2025" width="11.140625" style="149" customWidth="1"/>
    <col min="2026" max="2026" width="16.140625" style="149" customWidth="1"/>
    <col min="2027" max="2027" width="8.5703125" style="149" customWidth="1"/>
    <col min="2028" max="2028" width="10.7109375" style="149" customWidth="1"/>
    <col min="2029" max="2029" width="15.28515625" style="149" customWidth="1"/>
    <col min="2030" max="2030" width="9.140625" style="149" customWidth="1"/>
    <col min="2031" max="2031" width="14" style="149" customWidth="1"/>
    <col min="2032" max="2032" width="15.28515625" style="149" customWidth="1"/>
    <col min="2033" max="2033" width="13.140625" style="149" customWidth="1"/>
    <col min="2034" max="2034" width="16.7109375" style="149" customWidth="1"/>
    <col min="2035" max="2035" width="6" style="149" customWidth="1"/>
    <col min="2036" max="2278" width="15.28515625" style="149"/>
    <col min="2279" max="2279" width="3.85546875" style="149" customWidth="1"/>
    <col min="2280" max="2280" width="12.7109375" style="149" customWidth="1"/>
    <col min="2281" max="2281" width="11.140625" style="149" customWidth="1"/>
    <col min="2282" max="2282" width="16.140625" style="149" customWidth="1"/>
    <col min="2283" max="2283" width="8.5703125" style="149" customWidth="1"/>
    <col min="2284" max="2284" width="10.7109375" style="149" customWidth="1"/>
    <col min="2285" max="2285" width="15.28515625" style="149" customWidth="1"/>
    <col min="2286" max="2286" width="9.140625" style="149" customWidth="1"/>
    <col min="2287" max="2287" width="14" style="149" customWidth="1"/>
    <col min="2288" max="2288" width="15.28515625" style="149" customWidth="1"/>
    <col min="2289" max="2289" width="13.140625" style="149" customWidth="1"/>
    <col min="2290" max="2290" width="16.7109375" style="149" customWidth="1"/>
    <col min="2291" max="2291" width="6" style="149" customWidth="1"/>
    <col min="2292" max="2534" width="15.28515625" style="149"/>
    <col min="2535" max="2535" width="3.85546875" style="149" customWidth="1"/>
    <col min="2536" max="2536" width="12.7109375" style="149" customWidth="1"/>
    <col min="2537" max="2537" width="11.140625" style="149" customWidth="1"/>
    <col min="2538" max="2538" width="16.140625" style="149" customWidth="1"/>
    <col min="2539" max="2539" width="8.5703125" style="149" customWidth="1"/>
    <col min="2540" max="2540" width="10.7109375" style="149" customWidth="1"/>
    <col min="2541" max="2541" width="15.28515625" style="149" customWidth="1"/>
    <col min="2542" max="2542" width="9.140625" style="149" customWidth="1"/>
    <col min="2543" max="2543" width="14" style="149" customWidth="1"/>
    <col min="2544" max="2544" width="15.28515625" style="149" customWidth="1"/>
    <col min="2545" max="2545" width="13.140625" style="149" customWidth="1"/>
    <col min="2546" max="2546" width="16.7109375" style="149" customWidth="1"/>
    <col min="2547" max="2547" width="6" style="149" customWidth="1"/>
    <col min="2548" max="2790" width="15.28515625" style="149"/>
    <col min="2791" max="2791" width="3.85546875" style="149" customWidth="1"/>
    <col min="2792" max="2792" width="12.7109375" style="149" customWidth="1"/>
    <col min="2793" max="2793" width="11.140625" style="149" customWidth="1"/>
    <col min="2794" max="2794" width="16.140625" style="149" customWidth="1"/>
    <col min="2795" max="2795" width="8.5703125" style="149" customWidth="1"/>
    <col min="2796" max="2796" width="10.7109375" style="149" customWidth="1"/>
    <col min="2797" max="2797" width="15.28515625" style="149" customWidth="1"/>
    <col min="2798" max="2798" width="9.140625" style="149" customWidth="1"/>
    <col min="2799" max="2799" width="14" style="149" customWidth="1"/>
    <col min="2800" max="2800" width="15.28515625" style="149" customWidth="1"/>
    <col min="2801" max="2801" width="13.140625" style="149" customWidth="1"/>
    <col min="2802" max="2802" width="16.7109375" style="149" customWidth="1"/>
    <col min="2803" max="2803" width="6" style="149" customWidth="1"/>
    <col min="2804" max="3046" width="15.28515625" style="149"/>
    <col min="3047" max="3047" width="3.85546875" style="149" customWidth="1"/>
    <col min="3048" max="3048" width="12.7109375" style="149" customWidth="1"/>
    <col min="3049" max="3049" width="11.140625" style="149" customWidth="1"/>
    <col min="3050" max="3050" width="16.140625" style="149" customWidth="1"/>
    <col min="3051" max="3051" width="8.5703125" style="149" customWidth="1"/>
    <col min="3052" max="3052" width="10.7109375" style="149" customWidth="1"/>
    <col min="3053" max="3053" width="15.28515625" style="149" customWidth="1"/>
    <col min="3054" max="3054" width="9.140625" style="149" customWidth="1"/>
    <col min="3055" max="3055" width="14" style="149" customWidth="1"/>
    <col min="3056" max="3056" width="15.28515625" style="149" customWidth="1"/>
    <col min="3057" max="3057" width="13.140625" style="149" customWidth="1"/>
    <col min="3058" max="3058" width="16.7109375" style="149" customWidth="1"/>
    <col min="3059" max="3059" width="6" style="149" customWidth="1"/>
    <col min="3060" max="3302" width="15.28515625" style="149"/>
    <col min="3303" max="3303" width="3.85546875" style="149" customWidth="1"/>
    <col min="3304" max="3304" width="12.7109375" style="149" customWidth="1"/>
    <col min="3305" max="3305" width="11.140625" style="149" customWidth="1"/>
    <col min="3306" max="3306" width="16.140625" style="149" customWidth="1"/>
    <col min="3307" max="3307" width="8.5703125" style="149" customWidth="1"/>
    <col min="3308" max="3308" width="10.7109375" style="149" customWidth="1"/>
    <col min="3309" max="3309" width="15.28515625" style="149" customWidth="1"/>
    <col min="3310" max="3310" width="9.140625" style="149" customWidth="1"/>
    <col min="3311" max="3311" width="14" style="149" customWidth="1"/>
    <col min="3312" max="3312" width="15.28515625" style="149" customWidth="1"/>
    <col min="3313" max="3313" width="13.140625" style="149" customWidth="1"/>
    <col min="3314" max="3314" width="16.7109375" style="149" customWidth="1"/>
    <col min="3315" max="3315" width="6" style="149" customWidth="1"/>
    <col min="3316" max="3558" width="15.28515625" style="149"/>
    <col min="3559" max="3559" width="3.85546875" style="149" customWidth="1"/>
    <col min="3560" max="3560" width="12.7109375" style="149" customWidth="1"/>
    <col min="3561" max="3561" width="11.140625" style="149" customWidth="1"/>
    <col min="3562" max="3562" width="16.140625" style="149" customWidth="1"/>
    <col min="3563" max="3563" width="8.5703125" style="149" customWidth="1"/>
    <col min="3564" max="3564" width="10.7109375" style="149" customWidth="1"/>
    <col min="3565" max="3565" width="15.28515625" style="149" customWidth="1"/>
    <col min="3566" max="3566" width="9.140625" style="149" customWidth="1"/>
    <col min="3567" max="3567" width="14" style="149" customWidth="1"/>
    <col min="3568" max="3568" width="15.28515625" style="149" customWidth="1"/>
    <col min="3569" max="3569" width="13.140625" style="149" customWidth="1"/>
    <col min="3570" max="3570" width="16.7109375" style="149" customWidth="1"/>
    <col min="3571" max="3571" width="6" style="149" customWidth="1"/>
    <col min="3572" max="3814" width="15.28515625" style="149"/>
    <col min="3815" max="3815" width="3.85546875" style="149" customWidth="1"/>
    <col min="3816" max="3816" width="12.7109375" style="149" customWidth="1"/>
    <col min="3817" max="3817" width="11.140625" style="149" customWidth="1"/>
    <col min="3818" max="3818" width="16.140625" style="149" customWidth="1"/>
    <col min="3819" max="3819" width="8.5703125" style="149" customWidth="1"/>
    <col min="3820" max="3820" width="10.7109375" style="149" customWidth="1"/>
    <col min="3821" max="3821" width="15.28515625" style="149" customWidth="1"/>
    <col min="3822" max="3822" width="9.140625" style="149" customWidth="1"/>
    <col min="3823" max="3823" width="14" style="149" customWidth="1"/>
    <col min="3824" max="3824" width="15.28515625" style="149" customWidth="1"/>
    <col min="3825" max="3825" width="13.140625" style="149" customWidth="1"/>
    <col min="3826" max="3826" width="16.7109375" style="149" customWidth="1"/>
    <col min="3827" max="3827" width="6" style="149" customWidth="1"/>
    <col min="3828" max="4070" width="15.28515625" style="149"/>
    <col min="4071" max="4071" width="3.85546875" style="149" customWidth="1"/>
    <col min="4072" max="4072" width="12.7109375" style="149" customWidth="1"/>
    <col min="4073" max="4073" width="11.140625" style="149" customWidth="1"/>
    <col min="4074" max="4074" width="16.140625" style="149" customWidth="1"/>
    <col min="4075" max="4075" width="8.5703125" style="149" customWidth="1"/>
    <col min="4076" max="4076" width="10.7109375" style="149" customWidth="1"/>
    <col min="4077" max="4077" width="15.28515625" style="149" customWidth="1"/>
    <col min="4078" max="4078" width="9.140625" style="149" customWidth="1"/>
    <col min="4079" max="4079" width="14" style="149" customWidth="1"/>
    <col min="4080" max="4080" width="15.28515625" style="149" customWidth="1"/>
    <col min="4081" max="4081" width="13.140625" style="149" customWidth="1"/>
    <col min="4082" max="4082" width="16.7109375" style="149" customWidth="1"/>
    <col min="4083" max="4083" width="6" style="149" customWidth="1"/>
    <col min="4084" max="4326" width="15.28515625" style="149"/>
    <col min="4327" max="4327" width="3.85546875" style="149" customWidth="1"/>
    <col min="4328" max="4328" width="12.7109375" style="149" customWidth="1"/>
    <col min="4329" max="4329" width="11.140625" style="149" customWidth="1"/>
    <col min="4330" max="4330" width="16.140625" style="149" customWidth="1"/>
    <col min="4331" max="4331" width="8.5703125" style="149" customWidth="1"/>
    <col min="4332" max="4332" width="10.7109375" style="149" customWidth="1"/>
    <col min="4333" max="4333" width="15.28515625" style="149" customWidth="1"/>
    <col min="4334" max="4334" width="9.140625" style="149" customWidth="1"/>
    <col min="4335" max="4335" width="14" style="149" customWidth="1"/>
    <col min="4336" max="4336" width="15.28515625" style="149" customWidth="1"/>
    <col min="4337" max="4337" width="13.140625" style="149" customWidth="1"/>
    <col min="4338" max="4338" width="16.7109375" style="149" customWidth="1"/>
    <col min="4339" max="4339" width="6" style="149" customWidth="1"/>
    <col min="4340" max="4582" width="15.28515625" style="149"/>
    <col min="4583" max="4583" width="3.85546875" style="149" customWidth="1"/>
    <col min="4584" max="4584" width="12.7109375" style="149" customWidth="1"/>
    <col min="4585" max="4585" width="11.140625" style="149" customWidth="1"/>
    <col min="4586" max="4586" width="16.140625" style="149" customWidth="1"/>
    <col min="4587" max="4587" width="8.5703125" style="149" customWidth="1"/>
    <col min="4588" max="4588" width="10.7109375" style="149" customWidth="1"/>
    <col min="4589" max="4589" width="15.28515625" style="149" customWidth="1"/>
    <col min="4590" max="4590" width="9.140625" style="149" customWidth="1"/>
    <col min="4591" max="4591" width="14" style="149" customWidth="1"/>
    <col min="4592" max="4592" width="15.28515625" style="149" customWidth="1"/>
    <col min="4593" max="4593" width="13.140625" style="149" customWidth="1"/>
    <col min="4594" max="4594" width="16.7109375" style="149" customWidth="1"/>
    <col min="4595" max="4595" width="6" style="149" customWidth="1"/>
    <col min="4596" max="4838" width="15.28515625" style="149"/>
    <col min="4839" max="4839" width="3.85546875" style="149" customWidth="1"/>
    <col min="4840" max="4840" width="12.7109375" style="149" customWidth="1"/>
    <col min="4841" max="4841" width="11.140625" style="149" customWidth="1"/>
    <col min="4842" max="4842" width="16.140625" style="149" customWidth="1"/>
    <col min="4843" max="4843" width="8.5703125" style="149" customWidth="1"/>
    <col min="4844" max="4844" width="10.7109375" style="149" customWidth="1"/>
    <col min="4845" max="4845" width="15.28515625" style="149" customWidth="1"/>
    <col min="4846" max="4846" width="9.140625" style="149" customWidth="1"/>
    <col min="4847" max="4847" width="14" style="149" customWidth="1"/>
    <col min="4848" max="4848" width="15.28515625" style="149" customWidth="1"/>
    <col min="4849" max="4849" width="13.140625" style="149" customWidth="1"/>
    <col min="4850" max="4850" width="16.7109375" style="149" customWidth="1"/>
    <col min="4851" max="4851" width="6" style="149" customWidth="1"/>
    <col min="4852" max="5094" width="15.28515625" style="149"/>
    <col min="5095" max="5095" width="3.85546875" style="149" customWidth="1"/>
    <col min="5096" max="5096" width="12.7109375" style="149" customWidth="1"/>
    <col min="5097" max="5097" width="11.140625" style="149" customWidth="1"/>
    <col min="5098" max="5098" width="16.140625" style="149" customWidth="1"/>
    <col min="5099" max="5099" width="8.5703125" style="149" customWidth="1"/>
    <col min="5100" max="5100" width="10.7109375" style="149" customWidth="1"/>
    <col min="5101" max="5101" width="15.28515625" style="149" customWidth="1"/>
    <col min="5102" max="5102" width="9.140625" style="149" customWidth="1"/>
    <col min="5103" max="5103" width="14" style="149" customWidth="1"/>
    <col min="5104" max="5104" width="15.28515625" style="149" customWidth="1"/>
    <col min="5105" max="5105" width="13.140625" style="149" customWidth="1"/>
    <col min="5106" max="5106" width="16.7109375" style="149" customWidth="1"/>
    <col min="5107" max="5107" width="6" style="149" customWidth="1"/>
    <col min="5108" max="5350" width="15.28515625" style="149"/>
    <col min="5351" max="5351" width="3.85546875" style="149" customWidth="1"/>
    <col min="5352" max="5352" width="12.7109375" style="149" customWidth="1"/>
    <col min="5353" max="5353" width="11.140625" style="149" customWidth="1"/>
    <col min="5354" max="5354" width="16.140625" style="149" customWidth="1"/>
    <col min="5355" max="5355" width="8.5703125" style="149" customWidth="1"/>
    <col min="5356" max="5356" width="10.7109375" style="149" customWidth="1"/>
    <col min="5357" max="5357" width="15.28515625" style="149" customWidth="1"/>
    <col min="5358" max="5358" width="9.140625" style="149" customWidth="1"/>
    <col min="5359" max="5359" width="14" style="149" customWidth="1"/>
    <col min="5360" max="5360" width="15.28515625" style="149" customWidth="1"/>
    <col min="5361" max="5361" width="13.140625" style="149" customWidth="1"/>
    <col min="5362" max="5362" width="16.7109375" style="149" customWidth="1"/>
    <col min="5363" max="5363" width="6" style="149" customWidth="1"/>
    <col min="5364" max="5606" width="15.28515625" style="149"/>
    <col min="5607" max="5607" width="3.85546875" style="149" customWidth="1"/>
    <col min="5608" max="5608" width="12.7109375" style="149" customWidth="1"/>
    <col min="5609" max="5609" width="11.140625" style="149" customWidth="1"/>
    <col min="5610" max="5610" width="16.140625" style="149" customWidth="1"/>
    <col min="5611" max="5611" width="8.5703125" style="149" customWidth="1"/>
    <col min="5612" max="5612" width="10.7109375" style="149" customWidth="1"/>
    <col min="5613" max="5613" width="15.28515625" style="149" customWidth="1"/>
    <col min="5614" max="5614" width="9.140625" style="149" customWidth="1"/>
    <col min="5615" max="5615" width="14" style="149" customWidth="1"/>
    <col min="5616" max="5616" width="15.28515625" style="149" customWidth="1"/>
    <col min="5617" max="5617" width="13.140625" style="149" customWidth="1"/>
    <col min="5618" max="5618" width="16.7109375" style="149" customWidth="1"/>
    <col min="5619" max="5619" width="6" style="149" customWidth="1"/>
    <col min="5620" max="5862" width="15.28515625" style="149"/>
    <col min="5863" max="5863" width="3.85546875" style="149" customWidth="1"/>
    <col min="5864" max="5864" width="12.7109375" style="149" customWidth="1"/>
    <col min="5865" max="5865" width="11.140625" style="149" customWidth="1"/>
    <col min="5866" max="5866" width="16.140625" style="149" customWidth="1"/>
    <col min="5867" max="5867" width="8.5703125" style="149" customWidth="1"/>
    <col min="5868" max="5868" width="10.7109375" style="149" customWidth="1"/>
    <col min="5869" max="5869" width="15.28515625" style="149" customWidth="1"/>
    <col min="5870" max="5870" width="9.140625" style="149" customWidth="1"/>
    <col min="5871" max="5871" width="14" style="149" customWidth="1"/>
    <col min="5872" max="5872" width="15.28515625" style="149" customWidth="1"/>
    <col min="5873" max="5873" width="13.140625" style="149" customWidth="1"/>
    <col min="5874" max="5874" width="16.7109375" style="149" customWidth="1"/>
    <col min="5875" max="5875" width="6" style="149" customWidth="1"/>
    <col min="5876" max="6118" width="15.28515625" style="149"/>
    <col min="6119" max="6119" width="3.85546875" style="149" customWidth="1"/>
    <col min="6120" max="6120" width="12.7109375" style="149" customWidth="1"/>
    <col min="6121" max="6121" width="11.140625" style="149" customWidth="1"/>
    <col min="6122" max="6122" width="16.140625" style="149" customWidth="1"/>
    <col min="6123" max="6123" width="8.5703125" style="149" customWidth="1"/>
    <col min="6124" max="6124" width="10.7109375" style="149" customWidth="1"/>
    <col min="6125" max="6125" width="15.28515625" style="149" customWidth="1"/>
    <col min="6126" max="6126" width="9.140625" style="149" customWidth="1"/>
    <col min="6127" max="6127" width="14" style="149" customWidth="1"/>
    <col min="6128" max="6128" width="15.28515625" style="149" customWidth="1"/>
    <col min="6129" max="6129" width="13.140625" style="149" customWidth="1"/>
    <col min="6130" max="6130" width="16.7109375" style="149" customWidth="1"/>
    <col min="6131" max="6131" width="6" style="149" customWidth="1"/>
    <col min="6132" max="6374" width="15.28515625" style="149"/>
    <col min="6375" max="6375" width="3.85546875" style="149" customWidth="1"/>
    <col min="6376" max="6376" width="12.7109375" style="149" customWidth="1"/>
    <col min="6377" max="6377" width="11.140625" style="149" customWidth="1"/>
    <col min="6378" max="6378" width="16.140625" style="149" customWidth="1"/>
    <col min="6379" max="6379" width="8.5703125" style="149" customWidth="1"/>
    <col min="6380" max="6380" width="10.7109375" style="149" customWidth="1"/>
    <col min="6381" max="6381" width="15.28515625" style="149" customWidth="1"/>
    <col min="6382" max="6382" width="9.140625" style="149" customWidth="1"/>
    <col min="6383" max="6383" width="14" style="149" customWidth="1"/>
    <col min="6384" max="6384" width="15.28515625" style="149" customWidth="1"/>
    <col min="6385" max="6385" width="13.140625" style="149" customWidth="1"/>
    <col min="6386" max="6386" width="16.7109375" style="149" customWidth="1"/>
    <col min="6387" max="6387" width="6" style="149" customWidth="1"/>
    <col min="6388" max="6630" width="15.28515625" style="149"/>
    <col min="6631" max="6631" width="3.85546875" style="149" customWidth="1"/>
    <col min="6632" max="6632" width="12.7109375" style="149" customWidth="1"/>
    <col min="6633" max="6633" width="11.140625" style="149" customWidth="1"/>
    <col min="6634" max="6634" width="16.140625" style="149" customWidth="1"/>
    <col min="6635" max="6635" width="8.5703125" style="149" customWidth="1"/>
    <col min="6636" max="6636" width="10.7109375" style="149" customWidth="1"/>
    <col min="6637" max="6637" width="15.28515625" style="149" customWidth="1"/>
    <col min="6638" max="6638" width="9.140625" style="149" customWidth="1"/>
    <col min="6639" max="6639" width="14" style="149" customWidth="1"/>
    <col min="6640" max="6640" width="15.28515625" style="149" customWidth="1"/>
    <col min="6641" max="6641" width="13.140625" style="149" customWidth="1"/>
    <col min="6642" max="6642" width="16.7109375" style="149" customWidth="1"/>
    <col min="6643" max="6643" width="6" style="149" customWidth="1"/>
    <col min="6644" max="6886" width="15.28515625" style="149"/>
    <col min="6887" max="6887" width="3.85546875" style="149" customWidth="1"/>
    <col min="6888" max="6888" width="12.7109375" style="149" customWidth="1"/>
    <col min="6889" max="6889" width="11.140625" style="149" customWidth="1"/>
    <col min="6890" max="6890" width="16.140625" style="149" customWidth="1"/>
    <col min="6891" max="6891" width="8.5703125" style="149" customWidth="1"/>
    <col min="6892" max="6892" width="10.7109375" style="149" customWidth="1"/>
    <col min="6893" max="6893" width="15.28515625" style="149" customWidth="1"/>
    <col min="6894" max="6894" width="9.140625" style="149" customWidth="1"/>
    <col min="6895" max="6895" width="14" style="149" customWidth="1"/>
    <col min="6896" max="6896" width="15.28515625" style="149" customWidth="1"/>
    <col min="6897" max="6897" width="13.140625" style="149" customWidth="1"/>
    <col min="6898" max="6898" width="16.7109375" style="149" customWidth="1"/>
    <col min="6899" max="6899" width="6" style="149" customWidth="1"/>
    <col min="6900" max="7142" width="15.28515625" style="149"/>
    <col min="7143" max="7143" width="3.85546875" style="149" customWidth="1"/>
    <col min="7144" max="7144" width="12.7109375" style="149" customWidth="1"/>
    <col min="7145" max="7145" width="11.140625" style="149" customWidth="1"/>
    <col min="7146" max="7146" width="16.140625" style="149" customWidth="1"/>
    <col min="7147" max="7147" width="8.5703125" style="149" customWidth="1"/>
    <col min="7148" max="7148" width="10.7109375" style="149" customWidth="1"/>
    <col min="7149" max="7149" width="15.28515625" style="149" customWidth="1"/>
    <col min="7150" max="7150" width="9.140625" style="149" customWidth="1"/>
    <col min="7151" max="7151" width="14" style="149" customWidth="1"/>
    <col min="7152" max="7152" width="15.28515625" style="149" customWidth="1"/>
    <col min="7153" max="7153" width="13.140625" style="149" customWidth="1"/>
    <col min="7154" max="7154" width="16.7109375" style="149" customWidth="1"/>
    <col min="7155" max="7155" width="6" style="149" customWidth="1"/>
    <col min="7156" max="7398" width="15.28515625" style="149"/>
    <col min="7399" max="7399" width="3.85546875" style="149" customWidth="1"/>
    <col min="7400" max="7400" width="12.7109375" style="149" customWidth="1"/>
    <col min="7401" max="7401" width="11.140625" style="149" customWidth="1"/>
    <col min="7402" max="7402" width="16.140625" style="149" customWidth="1"/>
    <col min="7403" max="7403" width="8.5703125" style="149" customWidth="1"/>
    <col min="7404" max="7404" width="10.7109375" style="149" customWidth="1"/>
    <col min="7405" max="7405" width="15.28515625" style="149" customWidth="1"/>
    <col min="7406" max="7406" width="9.140625" style="149" customWidth="1"/>
    <col min="7407" max="7407" width="14" style="149" customWidth="1"/>
    <col min="7408" max="7408" width="15.28515625" style="149" customWidth="1"/>
    <col min="7409" max="7409" width="13.140625" style="149" customWidth="1"/>
    <col min="7410" max="7410" width="16.7109375" style="149" customWidth="1"/>
    <col min="7411" max="7411" width="6" style="149" customWidth="1"/>
    <col min="7412" max="7654" width="15.28515625" style="149"/>
    <col min="7655" max="7655" width="3.85546875" style="149" customWidth="1"/>
    <col min="7656" max="7656" width="12.7109375" style="149" customWidth="1"/>
    <col min="7657" max="7657" width="11.140625" style="149" customWidth="1"/>
    <col min="7658" max="7658" width="16.140625" style="149" customWidth="1"/>
    <col min="7659" max="7659" width="8.5703125" style="149" customWidth="1"/>
    <col min="7660" max="7660" width="10.7109375" style="149" customWidth="1"/>
    <col min="7661" max="7661" width="15.28515625" style="149" customWidth="1"/>
    <col min="7662" max="7662" width="9.140625" style="149" customWidth="1"/>
    <col min="7663" max="7663" width="14" style="149" customWidth="1"/>
    <col min="7664" max="7664" width="15.28515625" style="149" customWidth="1"/>
    <col min="7665" max="7665" width="13.140625" style="149" customWidth="1"/>
    <col min="7666" max="7666" width="16.7109375" style="149" customWidth="1"/>
    <col min="7667" max="7667" width="6" style="149" customWidth="1"/>
    <col min="7668" max="7910" width="15.28515625" style="149"/>
    <col min="7911" max="7911" width="3.85546875" style="149" customWidth="1"/>
    <col min="7912" max="7912" width="12.7109375" style="149" customWidth="1"/>
    <col min="7913" max="7913" width="11.140625" style="149" customWidth="1"/>
    <col min="7914" max="7914" width="16.140625" style="149" customWidth="1"/>
    <col min="7915" max="7915" width="8.5703125" style="149" customWidth="1"/>
    <col min="7916" max="7916" width="10.7109375" style="149" customWidth="1"/>
    <col min="7917" max="7917" width="15.28515625" style="149" customWidth="1"/>
    <col min="7918" max="7918" width="9.140625" style="149" customWidth="1"/>
    <col min="7919" max="7919" width="14" style="149" customWidth="1"/>
    <col min="7920" max="7920" width="15.28515625" style="149" customWidth="1"/>
    <col min="7921" max="7921" width="13.140625" style="149" customWidth="1"/>
    <col min="7922" max="7922" width="16.7109375" style="149" customWidth="1"/>
    <col min="7923" max="7923" width="6" style="149" customWidth="1"/>
    <col min="7924" max="8166" width="15.28515625" style="149"/>
    <col min="8167" max="8167" width="3.85546875" style="149" customWidth="1"/>
    <col min="8168" max="8168" width="12.7109375" style="149" customWidth="1"/>
    <col min="8169" max="8169" width="11.140625" style="149" customWidth="1"/>
    <col min="8170" max="8170" width="16.140625" style="149" customWidth="1"/>
    <col min="8171" max="8171" width="8.5703125" style="149" customWidth="1"/>
    <col min="8172" max="8172" width="10.7109375" style="149" customWidth="1"/>
    <col min="8173" max="8173" width="15.28515625" style="149" customWidth="1"/>
    <col min="8174" max="8174" width="9.140625" style="149" customWidth="1"/>
    <col min="8175" max="8175" width="14" style="149" customWidth="1"/>
    <col min="8176" max="8176" width="15.28515625" style="149" customWidth="1"/>
    <col min="8177" max="8177" width="13.140625" style="149" customWidth="1"/>
    <col min="8178" max="8178" width="16.7109375" style="149" customWidth="1"/>
    <col min="8179" max="8179" width="6" style="149" customWidth="1"/>
    <col min="8180" max="8422" width="15.28515625" style="149"/>
    <col min="8423" max="8423" width="3.85546875" style="149" customWidth="1"/>
    <col min="8424" max="8424" width="12.7109375" style="149" customWidth="1"/>
    <col min="8425" max="8425" width="11.140625" style="149" customWidth="1"/>
    <col min="8426" max="8426" width="16.140625" style="149" customWidth="1"/>
    <col min="8427" max="8427" width="8.5703125" style="149" customWidth="1"/>
    <col min="8428" max="8428" width="10.7109375" style="149" customWidth="1"/>
    <col min="8429" max="8429" width="15.28515625" style="149" customWidth="1"/>
    <col min="8430" max="8430" width="9.140625" style="149" customWidth="1"/>
    <col min="8431" max="8431" width="14" style="149" customWidth="1"/>
    <col min="8432" max="8432" width="15.28515625" style="149" customWidth="1"/>
    <col min="8433" max="8433" width="13.140625" style="149" customWidth="1"/>
    <col min="8434" max="8434" width="16.7109375" style="149" customWidth="1"/>
    <col min="8435" max="8435" width="6" style="149" customWidth="1"/>
    <col min="8436" max="8678" width="15.28515625" style="149"/>
    <col min="8679" max="8679" width="3.85546875" style="149" customWidth="1"/>
    <col min="8680" max="8680" width="12.7109375" style="149" customWidth="1"/>
    <col min="8681" max="8681" width="11.140625" style="149" customWidth="1"/>
    <col min="8682" max="8682" width="16.140625" style="149" customWidth="1"/>
    <col min="8683" max="8683" width="8.5703125" style="149" customWidth="1"/>
    <col min="8684" max="8684" width="10.7109375" style="149" customWidth="1"/>
    <col min="8685" max="8685" width="15.28515625" style="149" customWidth="1"/>
    <col min="8686" max="8686" width="9.140625" style="149" customWidth="1"/>
    <col min="8687" max="8687" width="14" style="149" customWidth="1"/>
    <col min="8688" max="8688" width="15.28515625" style="149" customWidth="1"/>
    <col min="8689" max="8689" width="13.140625" style="149" customWidth="1"/>
    <col min="8690" max="8690" width="16.7109375" style="149" customWidth="1"/>
    <col min="8691" max="8691" width="6" style="149" customWidth="1"/>
    <col min="8692" max="8934" width="15.28515625" style="149"/>
    <col min="8935" max="8935" width="3.85546875" style="149" customWidth="1"/>
    <col min="8936" max="8936" width="12.7109375" style="149" customWidth="1"/>
    <col min="8937" max="8937" width="11.140625" style="149" customWidth="1"/>
    <col min="8938" max="8938" width="16.140625" style="149" customWidth="1"/>
    <col min="8939" max="8939" width="8.5703125" style="149" customWidth="1"/>
    <col min="8940" max="8940" width="10.7109375" style="149" customWidth="1"/>
    <col min="8941" max="8941" width="15.28515625" style="149" customWidth="1"/>
    <col min="8942" max="8942" width="9.140625" style="149" customWidth="1"/>
    <col min="8943" max="8943" width="14" style="149" customWidth="1"/>
    <col min="8944" max="8944" width="15.28515625" style="149" customWidth="1"/>
    <col min="8945" max="8945" width="13.140625" style="149" customWidth="1"/>
    <col min="8946" max="8946" width="16.7109375" style="149" customWidth="1"/>
    <col min="8947" max="8947" width="6" style="149" customWidth="1"/>
    <col min="8948" max="9190" width="15.28515625" style="149"/>
    <col min="9191" max="9191" width="3.85546875" style="149" customWidth="1"/>
    <col min="9192" max="9192" width="12.7109375" style="149" customWidth="1"/>
    <col min="9193" max="9193" width="11.140625" style="149" customWidth="1"/>
    <col min="9194" max="9194" width="16.140625" style="149" customWidth="1"/>
    <col min="9195" max="9195" width="8.5703125" style="149" customWidth="1"/>
    <col min="9196" max="9196" width="10.7109375" style="149" customWidth="1"/>
    <col min="9197" max="9197" width="15.28515625" style="149" customWidth="1"/>
    <col min="9198" max="9198" width="9.140625" style="149" customWidth="1"/>
    <col min="9199" max="9199" width="14" style="149" customWidth="1"/>
    <col min="9200" max="9200" width="15.28515625" style="149" customWidth="1"/>
    <col min="9201" max="9201" width="13.140625" style="149" customWidth="1"/>
    <col min="9202" max="9202" width="16.7109375" style="149" customWidth="1"/>
    <col min="9203" max="9203" width="6" style="149" customWidth="1"/>
    <col min="9204" max="9446" width="15.28515625" style="149"/>
    <col min="9447" max="9447" width="3.85546875" style="149" customWidth="1"/>
    <col min="9448" max="9448" width="12.7109375" style="149" customWidth="1"/>
    <col min="9449" max="9449" width="11.140625" style="149" customWidth="1"/>
    <col min="9450" max="9450" width="16.140625" style="149" customWidth="1"/>
    <col min="9451" max="9451" width="8.5703125" style="149" customWidth="1"/>
    <col min="9452" max="9452" width="10.7109375" style="149" customWidth="1"/>
    <col min="9453" max="9453" width="15.28515625" style="149" customWidth="1"/>
    <col min="9454" max="9454" width="9.140625" style="149" customWidth="1"/>
    <col min="9455" max="9455" width="14" style="149" customWidth="1"/>
    <col min="9456" max="9456" width="15.28515625" style="149" customWidth="1"/>
    <col min="9457" max="9457" width="13.140625" style="149" customWidth="1"/>
    <col min="9458" max="9458" width="16.7109375" style="149" customWidth="1"/>
    <col min="9459" max="9459" width="6" style="149" customWidth="1"/>
    <col min="9460" max="9702" width="15.28515625" style="149"/>
    <col min="9703" max="9703" width="3.85546875" style="149" customWidth="1"/>
    <col min="9704" max="9704" width="12.7109375" style="149" customWidth="1"/>
    <col min="9705" max="9705" width="11.140625" style="149" customWidth="1"/>
    <col min="9706" max="9706" width="16.140625" style="149" customWidth="1"/>
    <col min="9707" max="9707" width="8.5703125" style="149" customWidth="1"/>
    <col min="9708" max="9708" width="10.7109375" style="149" customWidth="1"/>
    <col min="9709" max="9709" width="15.28515625" style="149" customWidth="1"/>
    <col min="9710" max="9710" width="9.140625" style="149" customWidth="1"/>
    <col min="9711" max="9711" width="14" style="149" customWidth="1"/>
    <col min="9712" max="9712" width="15.28515625" style="149" customWidth="1"/>
    <col min="9713" max="9713" width="13.140625" style="149" customWidth="1"/>
    <col min="9714" max="9714" width="16.7109375" style="149" customWidth="1"/>
    <col min="9715" max="9715" width="6" style="149" customWidth="1"/>
    <col min="9716" max="9958" width="15.28515625" style="149"/>
    <col min="9959" max="9959" width="3.85546875" style="149" customWidth="1"/>
    <col min="9960" max="9960" width="12.7109375" style="149" customWidth="1"/>
    <col min="9961" max="9961" width="11.140625" style="149" customWidth="1"/>
    <col min="9962" max="9962" width="16.140625" style="149" customWidth="1"/>
    <col min="9963" max="9963" width="8.5703125" style="149" customWidth="1"/>
    <col min="9964" max="9964" width="10.7109375" style="149" customWidth="1"/>
    <col min="9965" max="9965" width="15.28515625" style="149" customWidth="1"/>
    <col min="9966" max="9966" width="9.140625" style="149" customWidth="1"/>
    <col min="9967" max="9967" width="14" style="149" customWidth="1"/>
    <col min="9968" max="9968" width="15.28515625" style="149" customWidth="1"/>
    <col min="9969" max="9969" width="13.140625" style="149" customWidth="1"/>
    <col min="9970" max="9970" width="16.7109375" style="149" customWidth="1"/>
    <col min="9971" max="9971" width="6" style="149" customWidth="1"/>
    <col min="9972" max="10214" width="15.28515625" style="149"/>
    <col min="10215" max="10215" width="3.85546875" style="149" customWidth="1"/>
    <col min="10216" max="10216" width="12.7109375" style="149" customWidth="1"/>
    <col min="10217" max="10217" width="11.140625" style="149" customWidth="1"/>
    <col min="10218" max="10218" width="16.140625" style="149" customWidth="1"/>
    <col min="10219" max="10219" width="8.5703125" style="149" customWidth="1"/>
    <col min="10220" max="10220" width="10.7109375" style="149" customWidth="1"/>
    <col min="10221" max="10221" width="15.28515625" style="149" customWidth="1"/>
    <col min="10222" max="10222" width="9.140625" style="149" customWidth="1"/>
    <col min="10223" max="10223" width="14" style="149" customWidth="1"/>
    <col min="10224" max="10224" width="15.28515625" style="149" customWidth="1"/>
    <col min="10225" max="10225" width="13.140625" style="149" customWidth="1"/>
    <col min="10226" max="10226" width="16.7109375" style="149" customWidth="1"/>
    <col min="10227" max="10227" width="6" style="149" customWidth="1"/>
    <col min="10228" max="10470" width="15.28515625" style="149"/>
    <col min="10471" max="10471" width="3.85546875" style="149" customWidth="1"/>
    <col min="10472" max="10472" width="12.7109375" style="149" customWidth="1"/>
    <col min="10473" max="10473" width="11.140625" style="149" customWidth="1"/>
    <col min="10474" max="10474" width="16.140625" style="149" customWidth="1"/>
    <col min="10475" max="10475" width="8.5703125" style="149" customWidth="1"/>
    <col min="10476" max="10476" width="10.7109375" style="149" customWidth="1"/>
    <col min="10477" max="10477" width="15.28515625" style="149" customWidth="1"/>
    <col min="10478" max="10478" width="9.140625" style="149" customWidth="1"/>
    <col min="10479" max="10479" width="14" style="149" customWidth="1"/>
    <col min="10480" max="10480" width="15.28515625" style="149" customWidth="1"/>
    <col min="10481" max="10481" width="13.140625" style="149" customWidth="1"/>
    <col min="10482" max="10482" width="16.7109375" style="149" customWidth="1"/>
    <col min="10483" max="10483" width="6" style="149" customWidth="1"/>
    <col min="10484" max="10726" width="15.28515625" style="149"/>
    <col min="10727" max="10727" width="3.85546875" style="149" customWidth="1"/>
    <col min="10728" max="10728" width="12.7109375" style="149" customWidth="1"/>
    <col min="10729" max="10729" width="11.140625" style="149" customWidth="1"/>
    <col min="10730" max="10730" width="16.140625" style="149" customWidth="1"/>
    <col min="10731" max="10731" width="8.5703125" style="149" customWidth="1"/>
    <col min="10732" max="10732" width="10.7109375" style="149" customWidth="1"/>
    <col min="10733" max="10733" width="15.28515625" style="149" customWidth="1"/>
    <col min="10734" max="10734" width="9.140625" style="149" customWidth="1"/>
    <col min="10735" max="10735" width="14" style="149" customWidth="1"/>
    <col min="10736" max="10736" width="15.28515625" style="149" customWidth="1"/>
    <col min="10737" max="10737" width="13.140625" style="149" customWidth="1"/>
    <col min="10738" max="10738" width="16.7109375" style="149" customWidth="1"/>
    <col min="10739" max="10739" width="6" style="149" customWidth="1"/>
    <col min="10740" max="10982" width="15.28515625" style="149"/>
    <col min="10983" max="10983" width="3.85546875" style="149" customWidth="1"/>
    <col min="10984" max="10984" width="12.7109375" style="149" customWidth="1"/>
    <col min="10985" max="10985" width="11.140625" style="149" customWidth="1"/>
    <col min="10986" max="10986" width="16.140625" style="149" customWidth="1"/>
    <col min="10987" max="10987" width="8.5703125" style="149" customWidth="1"/>
    <col min="10988" max="10988" width="10.7109375" style="149" customWidth="1"/>
    <col min="10989" max="10989" width="15.28515625" style="149" customWidth="1"/>
    <col min="10990" max="10990" width="9.140625" style="149" customWidth="1"/>
    <col min="10991" max="10991" width="14" style="149" customWidth="1"/>
    <col min="10992" max="10992" width="15.28515625" style="149" customWidth="1"/>
    <col min="10993" max="10993" width="13.140625" style="149" customWidth="1"/>
    <col min="10994" max="10994" width="16.7109375" style="149" customWidth="1"/>
    <col min="10995" max="10995" width="6" style="149" customWidth="1"/>
    <col min="10996" max="11238" width="15.28515625" style="149"/>
    <col min="11239" max="11239" width="3.85546875" style="149" customWidth="1"/>
    <col min="11240" max="11240" width="12.7109375" style="149" customWidth="1"/>
    <col min="11241" max="11241" width="11.140625" style="149" customWidth="1"/>
    <col min="11242" max="11242" width="16.140625" style="149" customWidth="1"/>
    <col min="11243" max="11243" width="8.5703125" style="149" customWidth="1"/>
    <col min="11244" max="11244" width="10.7109375" style="149" customWidth="1"/>
    <col min="11245" max="11245" width="15.28515625" style="149" customWidth="1"/>
    <col min="11246" max="11246" width="9.140625" style="149" customWidth="1"/>
    <col min="11247" max="11247" width="14" style="149" customWidth="1"/>
    <col min="11248" max="11248" width="15.28515625" style="149" customWidth="1"/>
    <col min="11249" max="11249" width="13.140625" style="149" customWidth="1"/>
    <col min="11250" max="11250" width="16.7109375" style="149" customWidth="1"/>
    <col min="11251" max="11251" width="6" style="149" customWidth="1"/>
    <col min="11252" max="11494" width="15.28515625" style="149"/>
    <col min="11495" max="11495" width="3.85546875" style="149" customWidth="1"/>
    <col min="11496" max="11496" width="12.7109375" style="149" customWidth="1"/>
    <col min="11497" max="11497" width="11.140625" style="149" customWidth="1"/>
    <col min="11498" max="11498" width="16.140625" style="149" customWidth="1"/>
    <col min="11499" max="11499" width="8.5703125" style="149" customWidth="1"/>
    <col min="11500" max="11500" width="10.7109375" style="149" customWidth="1"/>
    <col min="11501" max="11501" width="15.28515625" style="149" customWidth="1"/>
    <col min="11502" max="11502" width="9.140625" style="149" customWidth="1"/>
    <col min="11503" max="11503" width="14" style="149" customWidth="1"/>
    <col min="11504" max="11504" width="15.28515625" style="149" customWidth="1"/>
    <col min="11505" max="11505" width="13.140625" style="149" customWidth="1"/>
    <col min="11506" max="11506" width="16.7109375" style="149" customWidth="1"/>
    <col min="11507" max="11507" width="6" style="149" customWidth="1"/>
    <col min="11508" max="11750" width="15.28515625" style="149"/>
    <col min="11751" max="11751" width="3.85546875" style="149" customWidth="1"/>
    <col min="11752" max="11752" width="12.7109375" style="149" customWidth="1"/>
    <col min="11753" max="11753" width="11.140625" style="149" customWidth="1"/>
    <col min="11754" max="11754" width="16.140625" style="149" customWidth="1"/>
    <col min="11755" max="11755" width="8.5703125" style="149" customWidth="1"/>
    <col min="11756" max="11756" width="10.7109375" style="149" customWidth="1"/>
    <col min="11757" max="11757" width="15.28515625" style="149" customWidth="1"/>
    <col min="11758" max="11758" width="9.140625" style="149" customWidth="1"/>
    <col min="11759" max="11759" width="14" style="149" customWidth="1"/>
    <col min="11760" max="11760" width="15.28515625" style="149" customWidth="1"/>
    <col min="11761" max="11761" width="13.140625" style="149" customWidth="1"/>
    <col min="11762" max="11762" width="16.7109375" style="149" customWidth="1"/>
    <col min="11763" max="11763" width="6" style="149" customWidth="1"/>
    <col min="11764" max="12006" width="15.28515625" style="149"/>
    <col min="12007" max="12007" width="3.85546875" style="149" customWidth="1"/>
    <col min="12008" max="12008" width="12.7109375" style="149" customWidth="1"/>
    <col min="12009" max="12009" width="11.140625" style="149" customWidth="1"/>
    <col min="12010" max="12010" width="16.140625" style="149" customWidth="1"/>
    <col min="12011" max="12011" width="8.5703125" style="149" customWidth="1"/>
    <col min="12012" max="12012" width="10.7109375" style="149" customWidth="1"/>
    <col min="12013" max="12013" width="15.28515625" style="149" customWidth="1"/>
    <col min="12014" max="12014" width="9.140625" style="149" customWidth="1"/>
    <col min="12015" max="12015" width="14" style="149" customWidth="1"/>
    <col min="12016" max="12016" width="15.28515625" style="149" customWidth="1"/>
    <col min="12017" max="12017" width="13.140625" style="149" customWidth="1"/>
    <col min="12018" max="12018" width="16.7109375" style="149" customWidth="1"/>
    <col min="12019" max="12019" width="6" style="149" customWidth="1"/>
    <col min="12020" max="12262" width="15.28515625" style="149"/>
    <col min="12263" max="12263" width="3.85546875" style="149" customWidth="1"/>
    <col min="12264" max="12264" width="12.7109375" style="149" customWidth="1"/>
    <col min="12265" max="12265" width="11.140625" style="149" customWidth="1"/>
    <col min="12266" max="12266" width="16.140625" style="149" customWidth="1"/>
    <col min="12267" max="12267" width="8.5703125" style="149" customWidth="1"/>
    <col min="12268" max="12268" width="10.7109375" style="149" customWidth="1"/>
    <col min="12269" max="12269" width="15.28515625" style="149" customWidth="1"/>
    <col min="12270" max="12270" width="9.140625" style="149" customWidth="1"/>
    <col min="12271" max="12271" width="14" style="149" customWidth="1"/>
    <col min="12272" max="12272" width="15.28515625" style="149" customWidth="1"/>
    <col min="12273" max="12273" width="13.140625" style="149" customWidth="1"/>
    <col min="12274" max="12274" width="16.7109375" style="149" customWidth="1"/>
    <col min="12275" max="12275" width="6" style="149" customWidth="1"/>
    <col min="12276" max="12518" width="15.28515625" style="149"/>
    <col min="12519" max="12519" width="3.85546875" style="149" customWidth="1"/>
    <col min="12520" max="12520" width="12.7109375" style="149" customWidth="1"/>
    <col min="12521" max="12521" width="11.140625" style="149" customWidth="1"/>
    <col min="12522" max="12522" width="16.140625" style="149" customWidth="1"/>
    <col min="12523" max="12523" width="8.5703125" style="149" customWidth="1"/>
    <col min="12524" max="12524" width="10.7109375" style="149" customWidth="1"/>
    <col min="12525" max="12525" width="15.28515625" style="149" customWidth="1"/>
    <col min="12526" max="12526" width="9.140625" style="149" customWidth="1"/>
    <col min="12527" max="12527" width="14" style="149" customWidth="1"/>
    <col min="12528" max="12528" width="15.28515625" style="149" customWidth="1"/>
    <col min="12529" max="12529" width="13.140625" style="149" customWidth="1"/>
    <col min="12530" max="12530" width="16.7109375" style="149" customWidth="1"/>
    <col min="12531" max="12531" width="6" style="149" customWidth="1"/>
    <col min="12532" max="12774" width="15.28515625" style="149"/>
    <col min="12775" max="12775" width="3.85546875" style="149" customWidth="1"/>
    <col min="12776" max="12776" width="12.7109375" style="149" customWidth="1"/>
    <col min="12777" max="12777" width="11.140625" style="149" customWidth="1"/>
    <col min="12778" max="12778" width="16.140625" style="149" customWidth="1"/>
    <col min="12779" max="12779" width="8.5703125" style="149" customWidth="1"/>
    <col min="12780" max="12780" width="10.7109375" style="149" customWidth="1"/>
    <col min="12781" max="12781" width="15.28515625" style="149" customWidth="1"/>
    <col min="12782" max="12782" width="9.140625" style="149" customWidth="1"/>
    <col min="12783" max="12783" width="14" style="149" customWidth="1"/>
    <col min="12784" max="12784" width="15.28515625" style="149" customWidth="1"/>
    <col min="12785" max="12785" width="13.140625" style="149" customWidth="1"/>
    <col min="12786" max="12786" width="16.7109375" style="149" customWidth="1"/>
    <col min="12787" max="12787" width="6" style="149" customWidth="1"/>
    <col min="12788" max="13030" width="15.28515625" style="149"/>
    <col min="13031" max="13031" width="3.85546875" style="149" customWidth="1"/>
    <col min="13032" max="13032" width="12.7109375" style="149" customWidth="1"/>
    <col min="13033" max="13033" width="11.140625" style="149" customWidth="1"/>
    <col min="13034" max="13034" width="16.140625" style="149" customWidth="1"/>
    <col min="13035" max="13035" width="8.5703125" style="149" customWidth="1"/>
    <col min="13036" max="13036" width="10.7109375" style="149" customWidth="1"/>
    <col min="13037" max="13037" width="15.28515625" style="149" customWidth="1"/>
    <col min="13038" max="13038" width="9.140625" style="149" customWidth="1"/>
    <col min="13039" max="13039" width="14" style="149" customWidth="1"/>
    <col min="13040" max="13040" width="15.28515625" style="149" customWidth="1"/>
    <col min="13041" max="13041" width="13.140625" style="149" customWidth="1"/>
    <col min="13042" max="13042" width="16.7109375" style="149" customWidth="1"/>
    <col min="13043" max="13043" width="6" style="149" customWidth="1"/>
    <col min="13044" max="13286" width="15.28515625" style="149"/>
    <col min="13287" max="13287" width="3.85546875" style="149" customWidth="1"/>
    <col min="13288" max="13288" width="12.7109375" style="149" customWidth="1"/>
    <col min="13289" max="13289" width="11.140625" style="149" customWidth="1"/>
    <col min="13290" max="13290" width="16.140625" style="149" customWidth="1"/>
    <col min="13291" max="13291" width="8.5703125" style="149" customWidth="1"/>
    <col min="13292" max="13292" width="10.7109375" style="149" customWidth="1"/>
    <col min="13293" max="13293" width="15.28515625" style="149" customWidth="1"/>
    <col min="13294" max="13294" width="9.140625" style="149" customWidth="1"/>
    <col min="13295" max="13295" width="14" style="149" customWidth="1"/>
    <col min="13296" max="13296" width="15.28515625" style="149" customWidth="1"/>
    <col min="13297" max="13297" width="13.140625" style="149" customWidth="1"/>
    <col min="13298" max="13298" width="16.7109375" style="149" customWidth="1"/>
    <col min="13299" max="13299" width="6" style="149" customWidth="1"/>
    <col min="13300" max="13542" width="15.28515625" style="149"/>
    <col min="13543" max="13543" width="3.85546875" style="149" customWidth="1"/>
    <col min="13544" max="13544" width="12.7109375" style="149" customWidth="1"/>
    <col min="13545" max="13545" width="11.140625" style="149" customWidth="1"/>
    <col min="13546" max="13546" width="16.140625" style="149" customWidth="1"/>
    <col min="13547" max="13547" width="8.5703125" style="149" customWidth="1"/>
    <col min="13548" max="13548" width="10.7109375" style="149" customWidth="1"/>
    <col min="13549" max="13549" width="15.28515625" style="149" customWidth="1"/>
    <col min="13550" max="13550" width="9.140625" style="149" customWidth="1"/>
    <col min="13551" max="13551" width="14" style="149" customWidth="1"/>
    <col min="13552" max="13552" width="15.28515625" style="149" customWidth="1"/>
    <col min="13553" max="13553" width="13.140625" style="149" customWidth="1"/>
    <col min="13554" max="13554" width="16.7109375" style="149" customWidth="1"/>
    <col min="13555" max="13555" width="6" style="149" customWidth="1"/>
    <col min="13556" max="13798" width="15.28515625" style="149"/>
    <col min="13799" max="13799" width="3.85546875" style="149" customWidth="1"/>
    <col min="13800" max="13800" width="12.7109375" style="149" customWidth="1"/>
    <col min="13801" max="13801" width="11.140625" style="149" customWidth="1"/>
    <col min="13802" max="13802" width="16.140625" style="149" customWidth="1"/>
    <col min="13803" max="13803" width="8.5703125" style="149" customWidth="1"/>
    <col min="13804" max="13804" width="10.7109375" style="149" customWidth="1"/>
    <col min="13805" max="13805" width="15.28515625" style="149" customWidth="1"/>
    <col min="13806" max="13806" width="9.140625" style="149" customWidth="1"/>
    <col min="13807" max="13807" width="14" style="149" customWidth="1"/>
    <col min="13808" max="13808" width="15.28515625" style="149" customWidth="1"/>
    <col min="13809" max="13809" width="13.140625" style="149" customWidth="1"/>
    <col min="13810" max="13810" width="16.7109375" style="149" customWidth="1"/>
    <col min="13811" max="13811" width="6" style="149" customWidth="1"/>
    <col min="13812" max="14054" width="15.28515625" style="149"/>
    <col min="14055" max="14055" width="3.85546875" style="149" customWidth="1"/>
    <col min="14056" max="14056" width="12.7109375" style="149" customWidth="1"/>
    <col min="14057" max="14057" width="11.140625" style="149" customWidth="1"/>
    <col min="14058" max="14058" width="16.140625" style="149" customWidth="1"/>
    <col min="14059" max="14059" width="8.5703125" style="149" customWidth="1"/>
    <col min="14060" max="14060" width="10.7109375" style="149" customWidth="1"/>
    <col min="14061" max="14061" width="15.28515625" style="149" customWidth="1"/>
    <col min="14062" max="14062" width="9.140625" style="149" customWidth="1"/>
    <col min="14063" max="14063" width="14" style="149" customWidth="1"/>
    <col min="14064" max="14064" width="15.28515625" style="149" customWidth="1"/>
    <col min="14065" max="14065" width="13.140625" style="149" customWidth="1"/>
    <col min="14066" max="14066" width="16.7109375" style="149" customWidth="1"/>
    <col min="14067" max="14067" width="6" style="149" customWidth="1"/>
    <col min="14068" max="14310" width="15.28515625" style="149"/>
    <col min="14311" max="14311" width="3.85546875" style="149" customWidth="1"/>
    <col min="14312" max="14312" width="12.7109375" style="149" customWidth="1"/>
    <col min="14313" max="14313" width="11.140625" style="149" customWidth="1"/>
    <col min="14314" max="14314" width="16.140625" style="149" customWidth="1"/>
    <col min="14315" max="14315" width="8.5703125" style="149" customWidth="1"/>
    <col min="14316" max="14316" width="10.7109375" style="149" customWidth="1"/>
    <col min="14317" max="14317" width="15.28515625" style="149" customWidth="1"/>
    <col min="14318" max="14318" width="9.140625" style="149" customWidth="1"/>
    <col min="14319" max="14319" width="14" style="149" customWidth="1"/>
    <col min="14320" max="14320" width="15.28515625" style="149" customWidth="1"/>
    <col min="14321" max="14321" width="13.140625" style="149" customWidth="1"/>
    <col min="14322" max="14322" width="16.7109375" style="149" customWidth="1"/>
    <col min="14323" max="14323" width="6" style="149" customWidth="1"/>
    <col min="14324" max="14566" width="15.28515625" style="149"/>
    <col min="14567" max="14567" width="3.85546875" style="149" customWidth="1"/>
    <col min="14568" max="14568" width="12.7109375" style="149" customWidth="1"/>
    <col min="14569" max="14569" width="11.140625" style="149" customWidth="1"/>
    <col min="14570" max="14570" width="16.140625" style="149" customWidth="1"/>
    <col min="14571" max="14571" width="8.5703125" style="149" customWidth="1"/>
    <col min="14572" max="14572" width="10.7109375" style="149" customWidth="1"/>
    <col min="14573" max="14573" width="15.28515625" style="149" customWidth="1"/>
    <col min="14574" max="14574" width="9.140625" style="149" customWidth="1"/>
    <col min="14575" max="14575" width="14" style="149" customWidth="1"/>
    <col min="14576" max="14576" width="15.28515625" style="149" customWidth="1"/>
    <col min="14577" max="14577" width="13.140625" style="149" customWidth="1"/>
    <col min="14578" max="14578" width="16.7109375" style="149" customWidth="1"/>
    <col min="14579" max="14579" width="6" style="149" customWidth="1"/>
    <col min="14580" max="14822" width="15.28515625" style="149"/>
    <col min="14823" max="14823" width="3.85546875" style="149" customWidth="1"/>
    <col min="14824" max="14824" width="12.7109375" style="149" customWidth="1"/>
    <col min="14825" max="14825" width="11.140625" style="149" customWidth="1"/>
    <col min="14826" max="14826" width="16.140625" style="149" customWidth="1"/>
    <col min="14827" max="14827" width="8.5703125" style="149" customWidth="1"/>
    <col min="14828" max="14828" width="10.7109375" style="149" customWidth="1"/>
    <col min="14829" max="14829" width="15.28515625" style="149" customWidth="1"/>
    <col min="14830" max="14830" width="9.140625" style="149" customWidth="1"/>
    <col min="14831" max="14831" width="14" style="149" customWidth="1"/>
    <col min="14832" max="14832" width="15.28515625" style="149" customWidth="1"/>
    <col min="14833" max="14833" width="13.140625" style="149" customWidth="1"/>
    <col min="14834" max="14834" width="16.7109375" style="149" customWidth="1"/>
    <col min="14835" max="14835" width="6" style="149" customWidth="1"/>
    <col min="14836" max="15078" width="15.28515625" style="149"/>
    <col min="15079" max="15079" width="3.85546875" style="149" customWidth="1"/>
    <col min="15080" max="15080" width="12.7109375" style="149" customWidth="1"/>
    <col min="15081" max="15081" width="11.140625" style="149" customWidth="1"/>
    <col min="15082" max="15082" width="16.140625" style="149" customWidth="1"/>
    <col min="15083" max="15083" width="8.5703125" style="149" customWidth="1"/>
    <col min="15084" max="15084" width="10.7109375" style="149" customWidth="1"/>
    <col min="15085" max="15085" width="15.28515625" style="149" customWidth="1"/>
    <col min="15086" max="15086" width="9.140625" style="149" customWidth="1"/>
    <col min="15087" max="15087" width="14" style="149" customWidth="1"/>
    <col min="15088" max="15088" width="15.28515625" style="149" customWidth="1"/>
    <col min="15089" max="15089" width="13.140625" style="149" customWidth="1"/>
    <col min="15090" max="15090" width="16.7109375" style="149" customWidth="1"/>
    <col min="15091" max="15091" width="6" style="149" customWidth="1"/>
    <col min="15092" max="15334" width="15.28515625" style="149"/>
    <col min="15335" max="15335" width="3.85546875" style="149" customWidth="1"/>
    <col min="15336" max="15336" width="12.7109375" style="149" customWidth="1"/>
    <col min="15337" max="15337" width="11.140625" style="149" customWidth="1"/>
    <col min="15338" max="15338" width="16.140625" style="149" customWidth="1"/>
    <col min="15339" max="15339" width="8.5703125" style="149" customWidth="1"/>
    <col min="15340" max="15340" width="10.7109375" style="149" customWidth="1"/>
    <col min="15341" max="15341" width="15.28515625" style="149" customWidth="1"/>
    <col min="15342" max="15342" width="9.140625" style="149" customWidth="1"/>
    <col min="15343" max="15343" width="14" style="149" customWidth="1"/>
    <col min="15344" max="15344" width="15.28515625" style="149" customWidth="1"/>
    <col min="15345" max="15345" width="13.140625" style="149" customWidth="1"/>
    <col min="15346" max="15346" width="16.7109375" style="149" customWidth="1"/>
    <col min="15347" max="15347" width="6" style="149" customWidth="1"/>
    <col min="15348" max="15590" width="15.28515625" style="149"/>
    <col min="15591" max="15591" width="3.85546875" style="149" customWidth="1"/>
    <col min="15592" max="15592" width="12.7109375" style="149" customWidth="1"/>
    <col min="15593" max="15593" width="11.140625" style="149" customWidth="1"/>
    <col min="15594" max="15594" width="16.140625" style="149" customWidth="1"/>
    <col min="15595" max="15595" width="8.5703125" style="149" customWidth="1"/>
    <col min="15596" max="15596" width="10.7109375" style="149" customWidth="1"/>
    <col min="15597" max="15597" width="15.28515625" style="149" customWidth="1"/>
    <col min="15598" max="15598" width="9.140625" style="149" customWidth="1"/>
    <col min="15599" max="15599" width="14" style="149" customWidth="1"/>
    <col min="15600" max="15600" width="15.28515625" style="149" customWidth="1"/>
    <col min="15601" max="15601" width="13.140625" style="149" customWidth="1"/>
    <col min="15602" max="15602" width="16.7109375" style="149" customWidth="1"/>
    <col min="15603" max="15603" width="6" style="149" customWidth="1"/>
    <col min="15604" max="15846" width="15.28515625" style="149"/>
    <col min="15847" max="15847" width="3.85546875" style="149" customWidth="1"/>
    <col min="15848" max="15848" width="12.7109375" style="149" customWidth="1"/>
    <col min="15849" max="15849" width="11.140625" style="149" customWidth="1"/>
    <col min="15850" max="15850" width="16.140625" style="149" customWidth="1"/>
    <col min="15851" max="15851" width="8.5703125" style="149" customWidth="1"/>
    <col min="15852" max="15852" width="10.7109375" style="149" customWidth="1"/>
    <col min="15853" max="15853" width="15.28515625" style="149" customWidth="1"/>
    <col min="15854" max="15854" width="9.140625" style="149" customWidth="1"/>
    <col min="15855" max="15855" width="14" style="149" customWidth="1"/>
    <col min="15856" max="15856" width="15.28515625" style="149" customWidth="1"/>
    <col min="15857" max="15857" width="13.140625" style="149" customWidth="1"/>
    <col min="15858" max="15858" width="16.7109375" style="149" customWidth="1"/>
    <col min="15859" max="15859" width="6" style="149" customWidth="1"/>
    <col min="15860" max="16102" width="15.28515625" style="149"/>
    <col min="16103" max="16103" width="3.85546875" style="149" customWidth="1"/>
    <col min="16104" max="16104" width="12.7109375" style="149" customWidth="1"/>
    <col min="16105" max="16105" width="11.140625" style="149" customWidth="1"/>
    <col min="16106" max="16106" width="16.140625" style="149" customWidth="1"/>
    <col min="16107" max="16107" width="8.5703125" style="149" customWidth="1"/>
    <col min="16108" max="16108" width="10.7109375" style="149" customWidth="1"/>
    <col min="16109" max="16109" width="15.28515625" style="149" customWidth="1"/>
    <col min="16110" max="16110" width="9.140625" style="149" customWidth="1"/>
    <col min="16111" max="16111" width="14" style="149" customWidth="1"/>
    <col min="16112" max="16112" width="15.28515625" style="149" customWidth="1"/>
    <col min="16113" max="16113" width="13.140625" style="149" customWidth="1"/>
    <col min="16114" max="16114" width="16.7109375" style="149" customWidth="1"/>
    <col min="16115" max="16115" width="6" style="149" customWidth="1"/>
    <col min="16116" max="16384" width="15.28515625" style="149"/>
  </cols>
  <sheetData>
    <row r="1" spans="1:12" ht="40.5" customHeight="1">
      <c r="B1" s="149" t="s">
        <v>0</v>
      </c>
      <c r="C1" s="381" t="s">
        <v>192</v>
      </c>
      <c r="D1" s="381"/>
      <c r="E1" s="381"/>
      <c r="F1" s="381"/>
      <c r="G1" s="381"/>
      <c r="H1" s="381"/>
      <c r="I1" s="381"/>
      <c r="J1" s="381"/>
      <c r="K1" s="381"/>
      <c r="L1" s="381"/>
    </row>
    <row r="2" spans="1:12" ht="36.75" customHeight="1">
      <c r="C2" s="382" t="s">
        <v>108</v>
      </c>
      <c r="D2" s="382"/>
      <c r="E2" s="382"/>
      <c r="F2" s="383" t="s">
        <v>109</v>
      </c>
      <c r="G2" s="383"/>
      <c r="H2" s="383"/>
      <c r="I2" s="382" t="s">
        <v>110</v>
      </c>
      <c r="J2" s="382"/>
      <c r="K2" s="383" t="s">
        <v>111</v>
      </c>
      <c r="L2" s="383"/>
    </row>
    <row r="3" spans="1:12">
      <c r="C3" s="150" t="s">
        <v>94</v>
      </c>
      <c r="D3" s="150" t="s">
        <v>112</v>
      </c>
      <c r="E3" s="150" t="s">
        <v>113</v>
      </c>
      <c r="F3" s="151" t="s">
        <v>94</v>
      </c>
      <c r="G3" s="151" t="s">
        <v>112</v>
      </c>
      <c r="H3" s="151" t="s">
        <v>113</v>
      </c>
      <c r="I3" s="150" t="s">
        <v>95</v>
      </c>
      <c r="J3" s="150" t="s">
        <v>114</v>
      </c>
      <c r="K3" s="151" t="s">
        <v>95</v>
      </c>
      <c r="L3" s="151" t="s">
        <v>114</v>
      </c>
    </row>
    <row r="4" spans="1:12" ht="24.95" customHeight="1">
      <c r="A4" s="149" t="s">
        <v>2</v>
      </c>
      <c r="B4" s="152" t="s">
        <v>96</v>
      </c>
      <c r="C4" s="153">
        <v>1900.9649999999999</v>
      </c>
      <c r="D4" s="154">
        <v>45302</v>
      </c>
      <c r="E4" s="155">
        <v>18</v>
      </c>
      <c r="F4" s="156">
        <v>848.02700000000004</v>
      </c>
      <c r="G4" s="157">
        <v>45293</v>
      </c>
      <c r="H4" s="158">
        <v>4</v>
      </c>
      <c r="I4" s="153">
        <v>38375.51</v>
      </c>
      <c r="J4" s="154">
        <v>45303</v>
      </c>
      <c r="K4" s="156">
        <v>29372.644</v>
      </c>
      <c r="L4" s="157">
        <v>45292</v>
      </c>
    </row>
    <row r="5" spans="1:12" ht="24.95" customHeight="1">
      <c r="A5" s="149" t="s">
        <v>3</v>
      </c>
      <c r="B5" s="152" t="s">
        <v>97</v>
      </c>
      <c r="C5" s="153">
        <v>1832.2470000000001</v>
      </c>
      <c r="D5" s="154">
        <v>45323</v>
      </c>
      <c r="E5" s="155">
        <v>18</v>
      </c>
      <c r="F5" s="156">
        <v>836.173</v>
      </c>
      <c r="G5" s="157">
        <v>45334</v>
      </c>
      <c r="H5" s="158">
        <v>4</v>
      </c>
      <c r="I5" s="153">
        <v>36843.038999999997</v>
      </c>
      <c r="J5" s="154">
        <v>45323</v>
      </c>
      <c r="K5" s="156">
        <v>29151.208999999999</v>
      </c>
      <c r="L5" s="157">
        <v>45333</v>
      </c>
    </row>
    <row r="6" spans="1:12" ht="24.95" customHeight="1">
      <c r="A6" s="149" t="s">
        <v>4</v>
      </c>
      <c r="B6" s="152" t="s">
        <v>98</v>
      </c>
      <c r="C6" s="153">
        <v>1672.1969999999999</v>
      </c>
      <c r="D6" s="154">
        <v>45363</v>
      </c>
      <c r="E6" s="155">
        <v>18</v>
      </c>
      <c r="F6" s="156">
        <v>803.16300000000001</v>
      </c>
      <c r="G6" s="157">
        <v>45382</v>
      </c>
      <c r="H6" s="158">
        <v>6</v>
      </c>
      <c r="I6" s="153">
        <v>32719.811000000002</v>
      </c>
      <c r="J6" s="154">
        <v>45358</v>
      </c>
      <c r="K6" s="156">
        <v>24182.048999999999</v>
      </c>
      <c r="L6" s="157">
        <v>45382</v>
      </c>
    </row>
    <row r="7" spans="1:12" ht="24.95" customHeight="1">
      <c r="A7" s="149" t="s">
        <v>5</v>
      </c>
      <c r="B7" s="152" t="s">
        <v>99</v>
      </c>
      <c r="C7" s="153">
        <v>1552.9749999999999</v>
      </c>
      <c r="D7" s="154">
        <v>45406</v>
      </c>
      <c r="E7" s="155">
        <v>21</v>
      </c>
      <c r="F7" s="156">
        <v>699.12800000000004</v>
      </c>
      <c r="G7" s="157">
        <v>45397</v>
      </c>
      <c r="H7" s="158">
        <v>4</v>
      </c>
      <c r="I7" s="153">
        <v>31138.648000000001</v>
      </c>
      <c r="J7" s="154">
        <v>45406</v>
      </c>
      <c r="K7" s="156">
        <v>23243.282999999999</v>
      </c>
      <c r="L7" s="157">
        <v>45396</v>
      </c>
    </row>
    <row r="8" spans="1:12" ht="24.95" customHeight="1">
      <c r="A8" s="149" t="s">
        <v>6</v>
      </c>
      <c r="B8" s="152" t="s">
        <v>100</v>
      </c>
      <c r="C8" s="153">
        <v>1355.2090000000001</v>
      </c>
      <c r="D8" s="154">
        <v>45416</v>
      </c>
      <c r="E8" s="155">
        <v>21</v>
      </c>
      <c r="F8" s="156">
        <v>650.62400000000002</v>
      </c>
      <c r="G8" s="157">
        <v>45432</v>
      </c>
      <c r="H8" s="158">
        <v>4</v>
      </c>
      <c r="I8" s="153">
        <v>26624.909</v>
      </c>
      <c r="J8" s="154">
        <v>45426</v>
      </c>
      <c r="K8" s="156">
        <v>22280.44</v>
      </c>
      <c r="L8" s="157">
        <v>45431</v>
      </c>
    </row>
    <row r="9" spans="1:12" ht="24.95" customHeight="1">
      <c r="A9" s="149" t="s">
        <v>7</v>
      </c>
      <c r="B9" s="152" t="s">
        <v>101</v>
      </c>
      <c r="C9" s="153">
        <v>1492.125</v>
      </c>
      <c r="D9" s="154">
        <v>45464</v>
      </c>
      <c r="E9" s="155">
        <v>17</v>
      </c>
      <c r="F9" s="156">
        <v>246.27500000000001</v>
      </c>
      <c r="G9" s="157">
        <v>45464</v>
      </c>
      <c r="H9" s="158">
        <v>14</v>
      </c>
      <c r="I9" s="153">
        <v>29029.399000000001</v>
      </c>
      <c r="J9" s="154">
        <v>45463</v>
      </c>
      <c r="K9" s="156">
        <v>22420.898000000001</v>
      </c>
      <c r="L9" s="157">
        <v>45459</v>
      </c>
    </row>
    <row r="10" spans="1:12" ht="24.95" customHeight="1">
      <c r="A10" s="149" t="s">
        <v>8</v>
      </c>
      <c r="B10" s="152" t="s">
        <v>102</v>
      </c>
      <c r="C10" s="153">
        <v>1643.191</v>
      </c>
      <c r="D10" s="154">
        <v>45490</v>
      </c>
      <c r="E10" s="155">
        <v>15</v>
      </c>
      <c r="F10" s="156">
        <v>732.56500000000005</v>
      </c>
      <c r="G10" s="157">
        <v>45476</v>
      </c>
      <c r="H10" s="158">
        <v>4</v>
      </c>
      <c r="I10" s="153">
        <v>32567.949000000001</v>
      </c>
      <c r="J10" s="338">
        <v>45489</v>
      </c>
      <c r="K10" s="156">
        <v>24650.717000000001</v>
      </c>
      <c r="L10" s="157">
        <v>45480</v>
      </c>
    </row>
    <row r="11" spans="1:12" ht="24.95" customHeight="1">
      <c r="A11" s="149" t="s">
        <v>9</v>
      </c>
      <c r="B11" s="152" t="s">
        <v>103</v>
      </c>
      <c r="C11" s="153">
        <v>1579.0170000000001</v>
      </c>
      <c r="D11" s="154">
        <v>45520</v>
      </c>
      <c r="E11" s="155">
        <v>16</v>
      </c>
      <c r="F11" s="156">
        <v>775.274</v>
      </c>
      <c r="G11" s="157">
        <v>45509</v>
      </c>
      <c r="H11" s="158">
        <v>4</v>
      </c>
      <c r="I11" s="153">
        <v>31065.629000000001</v>
      </c>
      <c r="J11" s="154">
        <v>45520</v>
      </c>
      <c r="K11" s="156">
        <v>24707.135999999999</v>
      </c>
      <c r="L11" s="157">
        <v>45508</v>
      </c>
    </row>
    <row r="12" spans="1:12" ht="24.95" customHeight="1">
      <c r="A12" s="149" t="s">
        <v>10</v>
      </c>
      <c r="B12" s="152" t="s">
        <v>104</v>
      </c>
      <c r="C12" s="153">
        <v>1488.953</v>
      </c>
      <c r="D12" s="154">
        <v>45565</v>
      </c>
      <c r="E12" s="155">
        <v>20</v>
      </c>
      <c r="F12" s="156">
        <v>704.66200000000003</v>
      </c>
      <c r="G12" s="157">
        <v>45550</v>
      </c>
      <c r="H12" s="158">
        <v>4</v>
      </c>
      <c r="I12" s="153">
        <v>27823.01</v>
      </c>
      <c r="J12" s="154">
        <v>45554</v>
      </c>
      <c r="K12" s="156">
        <v>23511.879000000001</v>
      </c>
      <c r="L12" s="157">
        <v>45557</v>
      </c>
    </row>
    <row r="13" spans="1:12" ht="24.95" customHeight="1">
      <c r="A13" s="149" t="s">
        <v>11</v>
      </c>
      <c r="B13" s="152" t="s">
        <v>105</v>
      </c>
      <c r="C13" s="153">
        <v>1616.7750000000001</v>
      </c>
      <c r="D13" s="154">
        <v>45595</v>
      </c>
      <c r="E13" s="155">
        <v>18</v>
      </c>
      <c r="F13" s="156">
        <v>742.14099999999996</v>
      </c>
      <c r="G13" s="157">
        <v>45579</v>
      </c>
      <c r="H13" s="158">
        <v>4</v>
      </c>
      <c r="I13" s="153">
        <v>30584.187000000002</v>
      </c>
      <c r="J13" s="154">
        <v>45589</v>
      </c>
      <c r="K13" s="156">
        <v>24961.978999999999</v>
      </c>
      <c r="L13" s="157">
        <v>45578</v>
      </c>
    </row>
    <row r="14" spans="1:12" ht="24.95" customHeight="1">
      <c r="A14" s="149" t="s">
        <v>12</v>
      </c>
      <c r="B14" s="152" t="s">
        <v>106</v>
      </c>
      <c r="C14" s="153">
        <v>1900.6880000000001</v>
      </c>
      <c r="D14" s="154">
        <v>45611</v>
      </c>
      <c r="E14" s="155">
        <v>18</v>
      </c>
      <c r="F14" s="156">
        <v>831.93399999999997</v>
      </c>
      <c r="G14" s="157">
        <v>45599</v>
      </c>
      <c r="H14" s="158">
        <v>4</v>
      </c>
      <c r="I14" s="153">
        <v>37837.552000000003</v>
      </c>
      <c r="J14" s="154">
        <v>45610</v>
      </c>
      <c r="K14" s="156">
        <v>28557.082999999999</v>
      </c>
      <c r="L14" s="157">
        <v>45599</v>
      </c>
    </row>
    <row r="15" spans="1:12" ht="24.95" customHeight="1">
      <c r="A15" s="149" t="s">
        <v>13</v>
      </c>
      <c r="B15" s="152" t="s">
        <v>107</v>
      </c>
      <c r="C15" s="153">
        <v>2048.7979999999998</v>
      </c>
      <c r="D15" s="154">
        <v>45657</v>
      </c>
      <c r="E15" s="155">
        <v>18</v>
      </c>
      <c r="F15" s="156">
        <v>911.54200000000003</v>
      </c>
      <c r="G15" s="157">
        <v>45628</v>
      </c>
      <c r="H15" s="158">
        <v>4</v>
      </c>
      <c r="I15" s="153">
        <v>40197.32</v>
      </c>
      <c r="J15" s="154">
        <v>45653</v>
      </c>
      <c r="K15" s="156">
        <v>32366.679</v>
      </c>
      <c r="L15" s="157">
        <v>45627</v>
      </c>
    </row>
    <row r="16" spans="1:12">
      <c r="C16" s="160"/>
      <c r="D16" s="161"/>
      <c r="E16" s="160"/>
      <c r="F16" s="160"/>
      <c r="G16" s="161"/>
      <c r="H16" s="162"/>
      <c r="I16" s="160"/>
      <c r="J16" s="161"/>
      <c r="K16" s="160"/>
      <c r="L16" s="161"/>
    </row>
    <row r="17" spans="3:12">
      <c r="C17" s="160"/>
      <c r="D17" s="161"/>
      <c r="E17" s="160"/>
      <c r="F17" s="160"/>
      <c r="G17" s="161"/>
      <c r="H17" s="162"/>
      <c r="I17" s="160"/>
      <c r="J17" s="161"/>
      <c r="K17" s="160"/>
      <c r="L17" s="161"/>
    </row>
    <row r="18" spans="3:12">
      <c r="C18" s="160"/>
      <c r="D18" s="161"/>
      <c r="E18" s="160"/>
      <c r="F18" s="160"/>
      <c r="G18" s="161"/>
      <c r="H18" s="162"/>
      <c r="I18" s="160"/>
      <c r="J18" s="161"/>
      <c r="K18" s="160"/>
      <c r="L18" s="161"/>
    </row>
    <row r="38" spans="3:12" ht="36.75" customHeight="1">
      <c r="C38" s="384" t="s">
        <v>193</v>
      </c>
      <c r="D38" s="384"/>
      <c r="E38" s="384"/>
      <c r="F38" s="384"/>
      <c r="G38" s="384"/>
      <c r="H38" s="384"/>
      <c r="I38" s="384"/>
      <c r="J38" s="384"/>
      <c r="K38" s="384"/>
      <c r="L38" s="384"/>
    </row>
    <row r="39" spans="3:12" ht="19.5">
      <c r="C39" s="379" t="s">
        <v>115</v>
      </c>
      <c r="D39" s="379"/>
      <c r="E39" s="379"/>
      <c r="F39" s="380" t="s">
        <v>116</v>
      </c>
      <c r="G39" s="380"/>
      <c r="H39" s="380"/>
      <c r="I39" s="379" t="s">
        <v>117</v>
      </c>
      <c r="J39" s="379"/>
      <c r="K39" s="380" t="s">
        <v>118</v>
      </c>
      <c r="L39" s="380"/>
    </row>
    <row r="40" spans="3:12" ht="18.75">
      <c r="C40" s="164" t="s">
        <v>95</v>
      </c>
      <c r="D40" s="339" t="s">
        <v>119</v>
      </c>
      <c r="E40" s="165" t="s">
        <v>120</v>
      </c>
      <c r="F40" s="164" t="s">
        <v>95</v>
      </c>
      <c r="G40" s="339" t="s">
        <v>119</v>
      </c>
      <c r="H40" s="165" t="s">
        <v>120</v>
      </c>
      <c r="I40" s="164" t="s">
        <v>95</v>
      </c>
      <c r="J40" s="165" t="s">
        <v>119</v>
      </c>
      <c r="K40" s="164" t="s">
        <v>95</v>
      </c>
      <c r="L40" s="165" t="s">
        <v>119</v>
      </c>
    </row>
    <row r="41" spans="3:12" ht="18.75">
      <c r="C41" s="166">
        <v>2048.7979999999998</v>
      </c>
      <c r="D41" s="167">
        <v>45657</v>
      </c>
      <c r="E41" s="168">
        <v>0.75</v>
      </c>
      <c r="F41" s="166">
        <v>246.27500000000001</v>
      </c>
      <c r="G41" s="167">
        <v>45464</v>
      </c>
      <c r="H41" s="168">
        <v>0.58333333333333326</v>
      </c>
      <c r="I41" s="166">
        <v>40197.32</v>
      </c>
      <c r="J41" s="167">
        <v>45653</v>
      </c>
      <c r="K41" s="166">
        <v>22280.44</v>
      </c>
      <c r="L41" s="169">
        <v>45431</v>
      </c>
    </row>
    <row r="60" spans="1:1">
      <c r="A60" s="170"/>
    </row>
    <row r="61" spans="1:1">
      <c r="A61" s="170"/>
    </row>
    <row r="62" spans="1:1">
      <c r="A62" s="170"/>
    </row>
  </sheetData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:C15">
    <cfRule type="cellIs" dxfId="3" priority="1" stopIfTrue="1" operator="equal">
      <formula>MAX($C$4:$C$15)</formula>
    </cfRule>
  </conditionalFormatting>
  <conditionalFormatting sqref="F4:F15">
    <cfRule type="cellIs" dxfId="2" priority="3" stopIfTrue="1" operator="equal">
      <formula>MIN($F$4:$F$15)</formula>
    </cfRule>
  </conditionalFormatting>
  <conditionalFormatting sqref="I4:I15">
    <cfRule type="cellIs" dxfId="1" priority="2" stopIfTrue="1" operator="equal">
      <formula>MAX($I$4:$I$15)</formula>
    </cfRule>
  </conditionalFormatting>
  <conditionalFormatting sqref="K4: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6"/>
  <sheetViews>
    <sheetView zoomScale="78" zoomScaleNormal="78" workbookViewId="0">
      <selection activeCell="B1" sqref="B1:K1"/>
    </sheetView>
  </sheetViews>
  <sheetFormatPr defaultColWidth="9.140625" defaultRowHeight="12.75"/>
  <cols>
    <col min="1" max="1" width="9.140625" style="125"/>
    <col min="2" max="2" width="9.28515625" style="125" customWidth="1"/>
    <col min="3" max="3" width="12.140625" style="125" customWidth="1"/>
    <col min="4" max="5" width="9.28515625" style="125" customWidth="1"/>
    <col min="6" max="6" width="12.5703125" style="125" customWidth="1"/>
    <col min="7" max="7" width="9.28515625" style="125" customWidth="1"/>
    <col min="8" max="8" width="12.7109375" style="125" customWidth="1"/>
    <col min="9" max="9" width="13.42578125" style="125" customWidth="1"/>
    <col min="10" max="10" width="12.7109375" style="125" customWidth="1"/>
    <col min="11" max="11" width="14.140625" style="125" customWidth="1"/>
    <col min="12" max="16384" width="9.140625" style="125"/>
  </cols>
  <sheetData>
    <row r="1" spans="1:11" ht="24" customHeight="1">
      <c r="B1" s="375" t="s">
        <v>192</v>
      </c>
      <c r="C1" s="375"/>
      <c r="D1" s="375"/>
      <c r="E1" s="375"/>
      <c r="F1" s="375"/>
      <c r="G1" s="375"/>
      <c r="H1" s="375"/>
      <c r="I1" s="375"/>
      <c r="J1" s="375"/>
      <c r="K1" s="375"/>
    </row>
    <row r="2" spans="1:11" ht="15">
      <c r="A2" s="126"/>
      <c r="B2" s="385" t="s">
        <v>121</v>
      </c>
      <c r="C2" s="386"/>
      <c r="D2" s="387"/>
      <c r="E2" s="385" t="s">
        <v>122</v>
      </c>
      <c r="F2" s="386"/>
      <c r="G2" s="387"/>
      <c r="H2" s="385" t="s">
        <v>123</v>
      </c>
      <c r="I2" s="387"/>
      <c r="J2" s="385" t="s">
        <v>124</v>
      </c>
      <c r="K2" s="386"/>
    </row>
    <row r="3" spans="1:11">
      <c r="A3" s="172" t="s">
        <v>125</v>
      </c>
      <c r="B3" s="173" t="s">
        <v>94</v>
      </c>
      <c r="C3" s="174" t="s">
        <v>119</v>
      </c>
      <c r="D3" s="175" t="s">
        <v>120</v>
      </c>
      <c r="E3" s="173" t="s">
        <v>94</v>
      </c>
      <c r="F3" s="174" t="s">
        <v>119</v>
      </c>
      <c r="G3" s="175" t="s">
        <v>120</v>
      </c>
      <c r="H3" s="173" t="s">
        <v>95</v>
      </c>
      <c r="I3" s="175" t="s">
        <v>119</v>
      </c>
      <c r="J3" s="173" t="s">
        <v>95</v>
      </c>
      <c r="K3" s="174" t="s">
        <v>119</v>
      </c>
    </row>
    <row r="4" spans="1:11" ht="15">
      <c r="A4" s="176" t="s">
        <v>96</v>
      </c>
      <c r="B4" s="177">
        <v>1900.9649999999999</v>
      </c>
      <c r="C4" s="178">
        <v>45302</v>
      </c>
      <c r="D4" s="179">
        <v>18</v>
      </c>
      <c r="E4" s="177">
        <v>848.02700000000004</v>
      </c>
      <c r="F4" s="178">
        <v>45293</v>
      </c>
      <c r="G4" s="180">
        <v>4</v>
      </c>
      <c r="H4" s="177">
        <v>38375.51</v>
      </c>
      <c r="I4" s="178">
        <v>45303</v>
      </c>
      <c r="J4" s="177">
        <v>29372.644</v>
      </c>
      <c r="K4" s="178">
        <v>45292</v>
      </c>
    </row>
    <row r="5" spans="1:11" ht="15">
      <c r="A5" s="181" t="s">
        <v>97</v>
      </c>
      <c r="B5" s="182">
        <v>1832.2470000000001</v>
      </c>
      <c r="C5" s="183">
        <v>45323</v>
      </c>
      <c r="D5" s="184">
        <v>18</v>
      </c>
      <c r="E5" s="182">
        <v>836.173</v>
      </c>
      <c r="F5" s="183">
        <v>45334</v>
      </c>
      <c r="G5" s="185">
        <v>4</v>
      </c>
      <c r="H5" s="182">
        <v>36843.038999999997</v>
      </c>
      <c r="I5" s="183">
        <v>45323</v>
      </c>
      <c r="J5" s="182">
        <v>29151.208999999999</v>
      </c>
      <c r="K5" s="183">
        <v>45333</v>
      </c>
    </row>
    <row r="6" spans="1:11" ht="15">
      <c r="A6" s="181" t="s">
        <v>98</v>
      </c>
      <c r="B6" s="182">
        <v>1672.1969999999999</v>
      </c>
      <c r="C6" s="183">
        <v>45363</v>
      </c>
      <c r="D6" s="184">
        <v>18</v>
      </c>
      <c r="E6" s="182">
        <v>803.16300000000001</v>
      </c>
      <c r="F6" s="183">
        <v>45382</v>
      </c>
      <c r="G6" s="185">
        <v>6</v>
      </c>
      <c r="H6" s="182">
        <v>32719.811000000002</v>
      </c>
      <c r="I6" s="183">
        <v>45358</v>
      </c>
      <c r="J6" s="182">
        <v>24182.048999999999</v>
      </c>
      <c r="K6" s="183">
        <v>45382</v>
      </c>
    </row>
    <row r="7" spans="1:11" ht="15">
      <c r="A7" s="181" t="s">
        <v>99</v>
      </c>
      <c r="B7" s="182">
        <v>1552.9749999999999</v>
      </c>
      <c r="C7" s="183">
        <v>45406</v>
      </c>
      <c r="D7" s="184">
        <v>21</v>
      </c>
      <c r="E7" s="182">
        <v>699.12800000000004</v>
      </c>
      <c r="F7" s="183">
        <v>45397</v>
      </c>
      <c r="G7" s="185">
        <v>4</v>
      </c>
      <c r="H7" s="182">
        <v>31138.648000000001</v>
      </c>
      <c r="I7" s="183">
        <v>45406</v>
      </c>
      <c r="J7" s="182">
        <v>23243.282999999999</v>
      </c>
      <c r="K7" s="183">
        <v>45396</v>
      </c>
    </row>
    <row r="8" spans="1:11" ht="15">
      <c r="A8" s="181" t="s">
        <v>100</v>
      </c>
      <c r="B8" s="182">
        <v>1355.2090000000001</v>
      </c>
      <c r="C8" s="183">
        <v>45416</v>
      </c>
      <c r="D8" s="184">
        <v>21</v>
      </c>
      <c r="E8" s="182">
        <v>650.62400000000002</v>
      </c>
      <c r="F8" s="183">
        <v>45432</v>
      </c>
      <c r="G8" s="185">
        <v>4</v>
      </c>
      <c r="H8" s="182">
        <v>26624.909</v>
      </c>
      <c r="I8" s="183">
        <v>45426</v>
      </c>
      <c r="J8" s="182">
        <v>22280.44</v>
      </c>
      <c r="K8" s="183">
        <v>45431</v>
      </c>
    </row>
    <row r="9" spans="1:11" ht="15">
      <c r="A9" s="181" t="s">
        <v>101</v>
      </c>
      <c r="B9" s="182">
        <v>1492.125</v>
      </c>
      <c r="C9" s="183">
        <v>45464</v>
      </c>
      <c r="D9" s="184">
        <v>17</v>
      </c>
      <c r="E9" s="182">
        <v>246.27500000000001</v>
      </c>
      <c r="F9" s="183">
        <v>45464</v>
      </c>
      <c r="G9" s="185">
        <v>14</v>
      </c>
      <c r="H9" s="182">
        <v>29029.399000000001</v>
      </c>
      <c r="I9" s="183">
        <v>45463</v>
      </c>
      <c r="J9" s="182">
        <v>22420.898000000001</v>
      </c>
      <c r="K9" s="183">
        <v>45459</v>
      </c>
    </row>
    <row r="10" spans="1:11" ht="15">
      <c r="A10" s="181" t="s">
        <v>102</v>
      </c>
      <c r="B10" s="182">
        <v>1643.191</v>
      </c>
      <c r="C10" s="183">
        <v>45490</v>
      </c>
      <c r="D10" s="184">
        <v>15</v>
      </c>
      <c r="E10" s="182">
        <v>732.56500000000005</v>
      </c>
      <c r="F10" s="183">
        <v>45476</v>
      </c>
      <c r="G10" s="185">
        <v>4</v>
      </c>
      <c r="H10" s="182">
        <v>32567.949000000001</v>
      </c>
      <c r="I10" s="183">
        <v>45489</v>
      </c>
      <c r="J10" s="182">
        <v>24650.717000000001</v>
      </c>
      <c r="K10" s="183">
        <v>45480</v>
      </c>
    </row>
    <row r="11" spans="1:11" ht="15">
      <c r="A11" s="181" t="s">
        <v>103</v>
      </c>
      <c r="B11" s="182">
        <v>1579.0170000000001</v>
      </c>
      <c r="C11" s="183">
        <v>45520</v>
      </c>
      <c r="D11" s="184">
        <v>16</v>
      </c>
      <c r="E11" s="182">
        <v>775.274</v>
      </c>
      <c r="F11" s="183">
        <v>45509</v>
      </c>
      <c r="G11" s="185">
        <v>4</v>
      </c>
      <c r="H11" s="182">
        <v>31065.629000000001</v>
      </c>
      <c r="I11" s="183">
        <v>45520</v>
      </c>
      <c r="J11" s="182">
        <v>24707.135999999999</v>
      </c>
      <c r="K11" s="183">
        <v>45508</v>
      </c>
    </row>
    <row r="12" spans="1:11" ht="15">
      <c r="A12" s="181" t="s">
        <v>104</v>
      </c>
      <c r="B12" s="182">
        <v>1488.953</v>
      </c>
      <c r="C12" s="183">
        <v>45565</v>
      </c>
      <c r="D12" s="184">
        <v>20</v>
      </c>
      <c r="E12" s="182">
        <v>704.66200000000003</v>
      </c>
      <c r="F12" s="183">
        <v>45550</v>
      </c>
      <c r="G12" s="185">
        <v>4</v>
      </c>
      <c r="H12" s="182">
        <v>27823.01</v>
      </c>
      <c r="I12" s="183">
        <v>45554</v>
      </c>
      <c r="J12" s="182">
        <v>23511.879000000001</v>
      </c>
      <c r="K12" s="183">
        <v>45557</v>
      </c>
    </row>
    <row r="13" spans="1:11" ht="15">
      <c r="A13" s="181" t="s">
        <v>105</v>
      </c>
      <c r="B13" s="182">
        <v>1616.7750000000001</v>
      </c>
      <c r="C13" s="183">
        <v>45595</v>
      </c>
      <c r="D13" s="184">
        <v>18</v>
      </c>
      <c r="E13" s="182">
        <v>742.14099999999996</v>
      </c>
      <c r="F13" s="183">
        <v>45579</v>
      </c>
      <c r="G13" s="185">
        <v>4</v>
      </c>
      <c r="H13" s="182">
        <v>30584.187000000002</v>
      </c>
      <c r="I13" s="183">
        <v>45589</v>
      </c>
      <c r="J13" s="182">
        <v>24961.978999999999</v>
      </c>
      <c r="K13" s="183">
        <v>45578</v>
      </c>
    </row>
    <row r="14" spans="1:11" ht="15">
      <c r="A14" s="181" t="s">
        <v>106</v>
      </c>
      <c r="B14" s="182">
        <v>1900.6880000000001</v>
      </c>
      <c r="C14" s="183">
        <v>45611</v>
      </c>
      <c r="D14" s="184">
        <v>18</v>
      </c>
      <c r="E14" s="182">
        <v>831.93399999999997</v>
      </c>
      <c r="F14" s="183">
        <v>45599</v>
      </c>
      <c r="G14" s="185">
        <v>4</v>
      </c>
      <c r="H14" s="182">
        <v>37837.552000000003</v>
      </c>
      <c r="I14" s="183">
        <v>45610</v>
      </c>
      <c r="J14" s="182">
        <v>28557.082999999999</v>
      </c>
      <c r="K14" s="183">
        <v>45599</v>
      </c>
    </row>
    <row r="15" spans="1:11" ht="15">
      <c r="A15" s="141" t="s">
        <v>107</v>
      </c>
      <c r="B15" s="186">
        <v>2048.7979999999998</v>
      </c>
      <c r="C15" s="187">
        <v>45657</v>
      </c>
      <c r="D15" s="188">
        <v>18</v>
      </c>
      <c r="E15" s="186">
        <v>911.54200000000003</v>
      </c>
      <c r="F15" s="187">
        <v>45628</v>
      </c>
      <c r="G15" s="188">
        <v>4</v>
      </c>
      <c r="H15" s="186">
        <v>40197.32</v>
      </c>
      <c r="I15" s="189">
        <v>45653</v>
      </c>
      <c r="J15" s="186">
        <v>32366.679</v>
      </c>
      <c r="K15" s="187">
        <v>45627</v>
      </c>
    </row>
    <row r="16" spans="1:11" ht="15">
      <c r="A16" s="190">
        <v>2024</v>
      </c>
      <c r="B16" s="191">
        <v>2048.7979999999998</v>
      </c>
      <c r="C16" s="192">
        <v>45657</v>
      </c>
      <c r="D16" s="171">
        <v>18</v>
      </c>
      <c r="E16" s="191">
        <v>246.27500000000001</v>
      </c>
      <c r="F16" s="192">
        <v>45464</v>
      </c>
      <c r="G16" s="193">
        <v>14</v>
      </c>
      <c r="H16" s="191">
        <v>40197.32</v>
      </c>
      <c r="I16" s="194">
        <v>45653</v>
      </c>
      <c r="J16" s="191">
        <v>22280.44</v>
      </c>
      <c r="K16" s="192">
        <v>45431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88"/>
  <sheetViews>
    <sheetView topLeftCell="A5" zoomScale="75" zoomScaleNormal="75" workbookViewId="0">
      <selection activeCell="V48" sqref="V48:V53"/>
    </sheetView>
  </sheetViews>
  <sheetFormatPr defaultRowHeight="12.75"/>
  <cols>
    <col min="1" max="1" width="3" style="295" customWidth="1"/>
    <col min="2" max="2" width="13.140625" style="296" customWidth="1"/>
    <col min="3" max="3" width="12.28515625" style="296" bestFit="1" customWidth="1"/>
    <col min="4" max="27" width="7.85546875" style="296" customWidth="1"/>
    <col min="28" max="28" width="7.7109375" style="296" customWidth="1"/>
    <col min="29" max="256" width="9.140625" style="296"/>
    <col min="257" max="257" width="11.140625" style="296" customWidth="1"/>
    <col min="258" max="258" width="13.140625" style="296" customWidth="1"/>
    <col min="259" max="259" width="12.28515625" style="296" bestFit="1" customWidth="1"/>
    <col min="260" max="284" width="7.7109375" style="296" customWidth="1"/>
    <col min="285" max="512" width="9.140625" style="296"/>
    <col min="513" max="513" width="11.140625" style="296" customWidth="1"/>
    <col min="514" max="514" width="13.140625" style="296" customWidth="1"/>
    <col min="515" max="515" width="12.28515625" style="296" bestFit="1" customWidth="1"/>
    <col min="516" max="540" width="7.7109375" style="296" customWidth="1"/>
    <col min="541" max="768" width="9.140625" style="296"/>
    <col min="769" max="769" width="11.140625" style="296" customWidth="1"/>
    <col min="770" max="770" width="13.140625" style="296" customWidth="1"/>
    <col min="771" max="771" width="12.28515625" style="296" bestFit="1" customWidth="1"/>
    <col min="772" max="796" width="7.7109375" style="296" customWidth="1"/>
    <col min="797" max="1024" width="9.140625" style="296"/>
    <col min="1025" max="1025" width="11.140625" style="296" customWidth="1"/>
    <col min="1026" max="1026" width="13.140625" style="296" customWidth="1"/>
    <col min="1027" max="1027" width="12.28515625" style="296" bestFit="1" customWidth="1"/>
    <col min="1028" max="1052" width="7.7109375" style="296" customWidth="1"/>
    <col min="1053" max="1280" width="9.140625" style="296"/>
    <col min="1281" max="1281" width="11.140625" style="296" customWidth="1"/>
    <col min="1282" max="1282" width="13.140625" style="296" customWidth="1"/>
    <col min="1283" max="1283" width="12.28515625" style="296" bestFit="1" customWidth="1"/>
    <col min="1284" max="1308" width="7.7109375" style="296" customWidth="1"/>
    <col min="1309" max="1536" width="9.140625" style="296"/>
    <col min="1537" max="1537" width="11.140625" style="296" customWidth="1"/>
    <col min="1538" max="1538" width="13.140625" style="296" customWidth="1"/>
    <col min="1539" max="1539" width="12.28515625" style="296" bestFit="1" customWidth="1"/>
    <col min="1540" max="1564" width="7.7109375" style="296" customWidth="1"/>
    <col min="1565" max="1792" width="9.140625" style="296"/>
    <col min="1793" max="1793" width="11.140625" style="296" customWidth="1"/>
    <col min="1794" max="1794" width="13.140625" style="296" customWidth="1"/>
    <col min="1795" max="1795" width="12.28515625" style="296" bestFit="1" customWidth="1"/>
    <col min="1796" max="1820" width="7.7109375" style="296" customWidth="1"/>
    <col min="1821" max="2048" width="9.140625" style="296"/>
    <col min="2049" max="2049" width="11.140625" style="296" customWidth="1"/>
    <col min="2050" max="2050" width="13.140625" style="296" customWidth="1"/>
    <col min="2051" max="2051" width="12.28515625" style="296" bestFit="1" customWidth="1"/>
    <col min="2052" max="2076" width="7.7109375" style="296" customWidth="1"/>
    <col min="2077" max="2304" width="9.140625" style="296"/>
    <col min="2305" max="2305" width="11.140625" style="296" customWidth="1"/>
    <col min="2306" max="2306" width="13.140625" style="296" customWidth="1"/>
    <col min="2307" max="2307" width="12.28515625" style="296" bestFit="1" customWidth="1"/>
    <col min="2308" max="2332" width="7.7109375" style="296" customWidth="1"/>
    <col min="2333" max="2560" width="9.140625" style="296"/>
    <col min="2561" max="2561" width="11.140625" style="296" customWidth="1"/>
    <col min="2562" max="2562" width="13.140625" style="296" customWidth="1"/>
    <col min="2563" max="2563" width="12.28515625" style="296" bestFit="1" customWidth="1"/>
    <col min="2564" max="2588" width="7.7109375" style="296" customWidth="1"/>
    <col min="2589" max="2816" width="9.140625" style="296"/>
    <col min="2817" max="2817" width="11.140625" style="296" customWidth="1"/>
    <col min="2818" max="2818" width="13.140625" style="296" customWidth="1"/>
    <col min="2819" max="2819" width="12.28515625" style="296" bestFit="1" customWidth="1"/>
    <col min="2820" max="2844" width="7.7109375" style="296" customWidth="1"/>
    <col min="2845" max="3072" width="9.140625" style="296"/>
    <col min="3073" max="3073" width="11.140625" style="296" customWidth="1"/>
    <col min="3074" max="3074" width="13.140625" style="296" customWidth="1"/>
    <col min="3075" max="3075" width="12.28515625" style="296" bestFit="1" customWidth="1"/>
    <col min="3076" max="3100" width="7.7109375" style="296" customWidth="1"/>
    <col min="3101" max="3328" width="9.140625" style="296"/>
    <col min="3329" max="3329" width="11.140625" style="296" customWidth="1"/>
    <col min="3330" max="3330" width="13.140625" style="296" customWidth="1"/>
    <col min="3331" max="3331" width="12.28515625" style="296" bestFit="1" customWidth="1"/>
    <col min="3332" max="3356" width="7.7109375" style="296" customWidth="1"/>
    <col min="3357" max="3584" width="9.140625" style="296"/>
    <col min="3585" max="3585" width="11.140625" style="296" customWidth="1"/>
    <col min="3586" max="3586" width="13.140625" style="296" customWidth="1"/>
    <col min="3587" max="3587" width="12.28515625" style="296" bestFit="1" customWidth="1"/>
    <col min="3588" max="3612" width="7.7109375" style="296" customWidth="1"/>
    <col min="3613" max="3840" width="9.140625" style="296"/>
    <col min="3841" max="3841" width="11.140625" style="296" customWidth="1"/>
    <col min="3842" max="3842" width="13.140625" style="296" customWidth="1"/>
    <col min="3843" max="3843" width="12.28515625" style="296" bestFit="1" customWidth="1"/>
    <col min="3844" max="3868" width="7.7109375" style="296" customWidth="1"/>
    <col min="3869" max="4096" width="9.140625" style="296"/>
    <col min="4097" max="4097" width="11.140625" style="296" customWidth="1"/>
    <col min="4098" max="4098" width="13.140625" style="296" customWidth="1"/>
    <col min="4099" max="4099" width="12.28515625" style="296" bestFit="1" customWidth="1"/>
    <col min="4100" max="4124" width="7.7109375" style="296" customWidth="1"/>
    <col min="4125" max="4352" width="9.140625" style="296"/>
    <col min="4353" max="4353" width="11.140625" style="296" customWidth="1"/>
    <col min="4354" max="4354" width="13.140625" style="296" customWidth="1"/>
    <col min="4355" max="4355" width="12.28515625" style="296" bestFit="1" customWidth="1"/>
    <col min="4356" max="4380" width="7.7109375" style="296" customWidth="1"/>
    <col min="4381" max="4608" width="9.140625" style="296"/>
    <col min="4609" max="4609" width="11.140625" style="296" customWidth="1"/>
    <col min="4610" max="4610" width="13.140625" style="296" customWidth="1"/>
    <col min="4611" max="4611" width="12.28515625" style="296" bestFit="1" customWidth="1"/>
    <col min="4612" max="4636" width="7.7109375" style="296" customWidth="1"/>
    <col min="4637" max="4864" width="9.140625" style="296"/>
    <col min="4865" max="4865" width="11.140625" style="296" customWidth="1"/>
    <col min="4866" max="4866" width="13.140625" style="296" customWidth="1"/>
    <col min="4867" max="4867" width="12.28515625" style="296" bestFit="1" customWidth="1"/>
    <col min="4868" max="4892" width="7.7109375" style="296" customWidth="1"/>
    <col min="4893" max="5120" width="9.140625" style="296"/>
    <col min="5121" max="5121" width="11.140625" style="296" customWidth="1"/>
    <col min="5122" max="5122" width="13.140625" style="296" customWidth="1"/>
    <col min="5123" max="5123" width="12.28515625" style="296" bestFit="1" customWidth="1"/>
    <col min="5124" max="5148" width="7.7109375" style="296" customWidth="1"/>
    <col min="5149" max="5376" width="9.140625" style="296"/>
    <col min="5377" max="5377" width="11.140625" style="296" customWidth="1"/>
    <col min="5378" max="5378" width="13.140625" style="296" customWidth="1"/>
    <col min="5379" max="5379" width="12.28515625" style="296" bestFit="1" customWidth="1"/>
    <col min="5380" max="5404" width="7.7109375" style="296" customWidth="1"/>
    <col min="5405" max="5632" width="9.140625" style="296"/>
    <col min="5633" max="5633" width="11.140625" style="296" customWidth="1"/>
    <col min="5634" max="5634" width="13.140625" style="296" customWidth="1"/>
    <col min="5635" max="5635" width="12.28515625" style="296" bestFit="1" customWidth="1"/>
    <col min="5636" max="5660" width="7.7109375" style="296" customWidth="1"/>
    <col min="5661" max="5888" width="9.140625" style="296"/>
    <col min="5889" max="5889" width="11.140625" style="296" customWidth="1"/>
    <col min="5890" max="5890" width="13.140625" style="296" customWidth="1"/>
    <col min="5891" max="5891" width="12.28515625" style="296" bestFit="1" customWidth="1"/>
    <col min="5892" max="5916" width="7.7109375" style="296" customWidth="1"/>
    <col min="5917" max="6144" width="9.140625" style="296"/>
    <col min="6145" max="6145" width="11.140625" style="296" customWidth="1"/>
    <col min="6146" max="6146" width="13.140625" style="296" customWidth="1"/>
    <col min="6147" max="6147" width="12.28515625" style="296" bestFit="1" customWidth="1"/>
    <col min="6148" max="6172" width="7.7109375" style="296" customWidth="1"/>
    <col min="6173" max="6400" width="9.140625" style="296"/>
    <col min="6401" max="6401" width="11.140625" style="296" customWidth="1"/>
    <col min="6402" max="6402" width="13.140625" style="296" customWidth="1"/>
    <col min="6403" max="6403" width="12.28515625" style="296" bestFit="1" customWidth="1"/>
    <col min="6404" max="6428" width="7.7109375" style="296" customWidth="1"/>
    <col min="6429" max="6656" width="9.140625" style="296"/>
    <col min="6657" max="6657" width="11.140625" style="296" customWidth="1"/>
    <col min="6658" max="6658" width="13.140625" style="296" customWidth="1"/>
    <col min="6659" max="6659" width="12.28515625" style="296" bestFit="1" customWidth="1"/>
    <col min="6660" max="6684" width="7.7109375" style="296" customWidth="1"/>
    <col min="6685" max="6912" width="9.140625" style="296"/>
    <col min="6913" max="6913" width="11.140625" style="296" customWidth="1"/>
    <col min="6914" max="6914" width="13.140625" style="296" customWidth="1"/>
    <col min="6915" max="6915" width="12.28515625" style="296" bestFit="1" customWidth="1"/>
    <col min="6916" max="6940" width="7.7109375" style="296" customWidth="1"/>
    <col min="6941" max="7168" width="9.140625" style="296"/>
    <col min="7169" max="7169" width="11.140625" style="296" customWidth="1"/>
    <col min="7170" max="7170" width="13.140625" style="296" customWidth="1"/>
    <col min="7171" max="7171" width="12.28515625" style="296" bestFit="1" customWidth="1"/>
    <col min="7172" max="7196" width="7.7109375" style="296" customWidth="1"/>
    <col min="7197" max="7424" width="9.140625" style="296"/>
    <col min="7425" max="7425" width="11.140625" style="296" customWidth="1"/>
    <col min="7426" max="7426" width="13.140625" style="296" customWidth="1"/>
    <col min="7427" max="7427" width="12.28515625" style="296" bestFit="1" customWidth="1"/>
    <col min="7428" max="7452" width="7.7109375" style="296" customWidth="1"/>
    <col min="7453" max="7680" width="9.140625" style="296"/>
    <col min="7681" max="7681" width="11.140625" style="296" customWidth="1"/>
    <col min="7682" max="7682" width="13.140625" style="296" customWidth="1"/>
    <col min="7683" max="7683" width="12.28515625" style="296" bestFit="1" customWidth="1"/>
    <col min="7684" max="7708" width="7.7109375" style="296" customWidth="1"/>
    <col min="7709" max="7936" width="9.140625" style="296"/>
    <col min="7937" max="7937" width="11.140625" style="296" customWidth="1"/>
    <col min="7938" max="7938" width="13.140625" style="296" customWidth="1"/>
    <col min="7939" max="7939" width="12.28515625" style="296" bestFit="1" customWidth="1"/>
    <col min="7940" max="7964" width="7.7109375" style="296" customWidth="1"/>
    <col min="7965" max="8192" width="9.140625" style="296"/>
    <col min="8193" max="8193" width="11.140625" style="296" customWidth="1"/>
    <col min="8194" max="8194" width="13.140625" style="296" customWidth="1"/>
    <col min="8195" max="8195" width="12.28515625" style="296" bestFit="1" customWidth="1"/>
    <col min="8196" max="8220" width="7.7109375" style="296" customWidth="1"/>
    <col min="8221" max="8448" width="9.140625" style="296"/>
    <col min="8449" max="8449" width="11.140625" style="296" customWidth="1"/>
    <col min="8450" max="8450" width="13.140625" style="296" customWidth="1"/>
    <col min="8451" max="8451" width="12.28515625" style="296" bestFit="1" customWidth="1"/>
    <col min="8452" max="8476" width="7.7109375" style="296" customWidth="1"/>
    <col min="8477" max="8704" width="9.140625" style="296"/>
    <col min="8705" max="8705" width="11.140625" style="296" customWidth="1"/>
    <col min="8706" max="8706" width="13.140625" style="296" customWidth="1"/>
    <col min="8707" max="8707" width="12.28515625" style="296" bestFit="1" customWidth="1"/>
    <col min="8708" max="8732" width="7.7109375" style="296" customWidth="1"/>
    <col min="8733" max="8960" width="9.140625" style="296"/>
    <col min="8961" max="8961" width="11.140625" style="296" customWidth="1"/>
    <col min="8962" max="8962" width="13.140625" style="296" customWidth="1"/>
    <col min="8963" max="8963" width="12.28515625" style="296" bestFit="1" customWidth="1"/>
    <col min="8964" max="8988" width="7.7109375" style="296" customWidth="1"/>
    <col min="8989" max="9216" width="9.140625" style="296"/>
    <col min="9217" max="9217" width="11.140625" style="296" customWidth="1"/>
    <col min="9218" max="9218" width="13.140625" style="296" customWidth="1"/>
    <col min="9219" max="9219" width="12.28515625" style="296" bestFit="1" customWidth="1"/>
    <col min="9220" max="9244" width="7.7109375" style="296" customWidth="1"/>
    <col min="9245" max="9472" width="9.140625" style="296"/>
    <col min="9473" max="9473" width="11.140625" style="296" customWidth="1"/>
    <col min="9474" max="9474" width="13.140625" style="296" customWidth="1"/>
    <col min="9475" max="9475" width="12.28515625" style="296" bestFit="1" customWidth="1"/>
    <col min="9476" max="9500" width="7.7109375" style="296" customWidth="1"/>
    <col min="9501" max="9728" width="9.140625" style="296"/>
    <col min="9729" max="9729" width="11.140625" style="296" customWidth="1"/>
    <col min="9730" max="9730" width="13.140625" style="296" customWidth="1"/>
    <col min="9731" max="9731" width="12.28515625" style="296" bestFit="1" customWidth="1"/>
    <col min="9732" max="9756" width="7.7109375" style="296" customWidth="1"/>
    <col min="9757" max="9984" width="9.140625" style="296"/>
    <col min="9985" max="9985" width="11.140625" style="296" customWidth="1"/>
    <col min="9986" max="9986" width="13.140625" style="296" customWidth="1"/>
    <col min="9987" max="9987" width="12.28515625" style="296" bestFit="1" customWidth="1"/>
    <col min="9988" max="10012" width="7.7109375" style="296" customWidth="1"/>
    <col min="10013" max="10240" width="9.140625" style="296"/>
    <col min="10241" max="10241" width="11.140625" style="296" customWidth="1"/>
    <col min="10242" max="10242" width="13.140625" style="296" customWidth="1"/>
    <col min="10243" max="10243" width="12.28515625" style="296" bestFit="1" customWidth="1"/>
    <col min="10244" max="10268" width="7.7109375" style="296" customWidth="1"/>
    <col min="10269" max="10496" width="9.140625" style="296"/>
    <col min="10497" max="10497" width="11.140625" style="296" customWidth="1"/>
    <col min="10498" max="10498" width="13.140625" style="296" customWidth="1"/>
    <col min="10499" max="10499" width="12.28515625" style="296" bestFit="1" customWidth="1"/>
    <col min="10500" max="10524" width="7.7109375" style="296" customWidth="1"/>
    <col min="10525" max="10752" width="9.140625" style="296"/>
    <col min="10753" max="10753" width="11.140625" style="296" customWidth="1"/>
    <col min="10754" max="10754" width="13.140625" style="296" customWidth="1"/>
    <col min="10755" max="10755" width="12.28515625" style="296" bestFit="1" customWidth="1"/>
    <col min="10756" max="10780" width="7.7109375" style="296" customWidth="1"/>
    <col min="10781" max="11008" width="9.140625" style="296"/>
    <col min="11009" max="11009" width="11.140625" style="296" customWidth="1"/>
    <col min="11010" max="11010" width="13.140625" style="296" customWidth="1"/>
    <col min="11011" max="11011" width="12.28515625" style="296" bestFit="1" customWidth="1"/>
    <col min="11012" max="11036" width="7.7109375" style="296" customWidth="1"/>
    <col min="11037" max="11264" width="9.140625" style="296"/>
    <col min="11265" max="11265" width="11.140625" style="296" customWidth="1"/>
    <col min="11266" max="11266" width="13.140625" style="296" customWidth="1"/>
    <col min="11267" max="11267" width="12.28515625" style="296" bestFit="1" customWidth="1"/>
    <col min="11268" max="11292" width="7.7109375" style="296" customWidth="1"/>
    <col min="11293" max="11520" width="9.140625" style="296"/>
    <col min="11521" max="11521" width="11.140625" style="296" customWidth="1"/>
    <col min="11522" max="11522" width="13.140625" style="296" customWidth="1"/>
    <col min="11523" max="11523" width="12.28515625" style="296" bestFit="1" customWidth="1"/>
    <col min="11524" max="11548" width="7.7109375" style="296" customWidth="1"/>
    <col min="11549" max="11776" width="9.140625" style="296"/>
    <col min="11777" max="11777" width="11.140625" style="296" customWidth="1"/>
    <col min="11778" max="11778" width="13.140625" style="296" customWidth="1"/>
    <col min="11779" max="11779" width="12.28515625" style="296" bestFit="1" customWidth="1"/>
    <col min="11780" max="11804" width="7.7109375" style="296" customWidth="1"/>
    <col min="11805" max="12032" width="9.140625" style="296"/>
    <col min="12033" max="12033" width="11.140625" style="296" customWidth="1"/>
    <col min="12034" max="12034" width="13.140625" style="296" customWidth="1"/>
    <col min="12035" max="12035" width="12.28515625" style="296" bestFit="1" customWidth="1"/>
    <col min="12036" max="12060" width="7.7109375" style="296" customWidth="1"/>
    <col min="12061" max="12288" width="9.140625" style="296"/>
    <col min="12289" max="12289" width="11.140625" style="296" customWidth="1"/>
    <col min="12290" max="12290" width="13.140625" style="296" customWidth="1"/>
    <col min="12291" max="12291" width="12.28515625" style="296" bestFit="1" customWidth="1"/>
    <col min="12292" max="12316" width="7.7109375" style="296" customWidth="1"/>
    <col min="12317" max="12544" width="9.140625" style="296"/>
    <col min="12545" max="12545" width="11.140625" style="296" customWidth="1"/>
    <col min="12546" max="12546" width="13.140625" style="296" customWidth="1"/>
    <col min="12547" max="12547" width="12.28515625" style="296" bestFit="1" customWidth="1"/>
    <col min="12548" max="12572" width="7.7109375" style="296" customWidth="1"/>
    <col min="12573" max="12800" width="9.140625" style="296"/>
    <col min="12801" max="12801" width="11.140625" style="296" customWidth="1"/>
    <col min="12802" max="12802" width="13.140625" style="296" customWidth="1"/>
    <col min="12803" max="12803" width="12.28515625" style="296" bestFit="1" customWidth="1"/>
    <col min="12804" max="12828" width="7.7109375" style="296" customWidth="1"/>
    <col min="12829" max="13056" width="9.140625" style="296"/>
    <col min="13057" max="13057" width="11.140625" style="296" customWidth="1"/>
    <col min="13058" max="13058" width="13.140625" style="296" customWidth="1"/>
    <col min="13059" max="13059" width="12.28515625" style="296" bestFit="1" customWidth="1"/>
    <col min="13060" max="13084" width="7.7109375" style="296" customWidth="1"/>
    <col min="13085" max="13312" width="9.140625" style="296"/>
    <col min="13313" max="13313" width="11.140625" style="296" customWidth="1"/>
    <col min="13314" max="13314" width="13.140625" style="296" customWidth="1"/>
    <col min="13315" max="13315" width="12.28515625" style="296" bestFit="1" customWidth="1"/>
    <col min="13316" max="13340" width="7.7109375" style="296" customWidth="1"/>
    <col min="13341" max="13568" width="9.140625" style="296"/>
    <col min="13569" max="13569" width="11.140625" style="296" customWidth="1"/>
    <col min="13570" max="13570" width="13.140625" style="296" customWidth="1"/>
    <col min="13571" max="13571" width="12.28515625" style="296" bestFit="1" customWidth="1"/>
    <col min="13572" max="13596" width="7.7109375" style="296" customWidth="1"/>
    <col min="13597" max="13824" width="9.140625" style="296"/>
    <col min="13825" max="13825" width="11.140625" style="296" customWidth="1"/>
    <col min="13826" max="13826" width="13.140625" style="296" customWidth="1"/>
    <col min="13827" max="13827" width="12.28515625" style="296" bestFit="1" customWidth="1"/>
    <col min="13828" max="13852" width="7.7109375" style="296" customWidth="1"/>
    <col min="13853" max="14080" width="9.140625" style="296"/>
    <col min="14081" max="14081" width="11.140625" style="296" customWidth="1"/>
    <col min="14082" max="14082" width="13.140625" style="296" customWidth="1"/>
    <col min="14083" max="14083" width="12.28515625" style="296" bestFit="1" customWidth="1"/>
    <col min="14084" max="14108" width="7.7109375" style="296" customWidth="1"/>
    <col min="14109" max="14336" width="9.140625" style="296"/>
    <col min="14337" max="14337" width="11.140625" style="296" customWidth="1"/>
    <col min="14338" max="14338" width="13.140625" style="296" customWidth="1"/>
    <col min="14339" max="14339" width="12.28515625" style="296" bestFit="1" customWidth="1"/>
    <col min="14340" max="14364" width="7.7109375" style="296" customWidth="1"/>
    <col min="14365" max="14592" width="9.140625" style="296"/>
    <col min="14593" max="14593" width="11.140625" style="296" customWidth="1"/>
    <col min="14594" max="14594" width="13.140625" style="296" customWidth="1"/>
    <col min="14595" max="14595" width="12.28515625" style="296" bestFit="1" customWidth="1"/>
    <col min="14596" max="14620" width="7.7109375" style="296" customWidth="1"/>
    <col min="14621" max="14848" width="9.140625" style="296"/>
    <col min="14849" max="14849" width="11.140625" style="296" customWidth="1"/>
    <col min="14850" max="14850" width="13.140625" style="296" customWidth="1"/>
    <col min="14851" max="14851" width="12.28515625" style="296" bestFit="1" customWidth="1"/>
    <col min="14852" max="14876" width="7.7109375" style="296" customWidth="1"/>
    <col min="14877" max="15104" width="9.140625" style="296"/>
    <col min="15105" max="15105" width="11.140625" style="296" customWidth="1"/>
    <col min="15106" max="15106" width="13.140625" style="296" customWidth="1"/>
    <col min="15107" max="15107" width="12.28515625" style="296" bestFit="1" customWidth="1"/>
    <col min="15108" max="15132" width="7.7109375" style="296" customWidth="1"/>
    <col min="15133" max="15360" width="9.140625" style="296"/>
    <col min="15361" max="15361" width="11.140625" style="296" customWidth="1"/>
    <col min="15362" max="15362" width="13.140625" style="296" customWidth="1"/>
    <col min="15363" max="15363" width="12.28515625" style="296" bestFit="1" customWidth="1"/>
    <col min="15364" max="15388" width="7.7109375" style="296" customWidth="1"/>
    <col min="15389" max="15616" width="9.140625" style="296"/>
    <col min="15617" max="15617" width="11.140625" style="296" customWidth="1"/>
    <col min="15618" max="15618" width="13.140625" style="296" customWidth="1"/>
    <col min="15619" max="15619" width="12.28515625" style="296" bestFit="1" customWidth="1"/>
    <col min="15620" max="15644" width="7.7109375" style="296" customWidth="1"/>
    <col min="15645" max="15872" width="9.140625" style="296"/>
    <col min="15873" max="15873" width="11.140625" style="296" customWidth="1"/>
    <col min="15874" max="15874" width="13.140625" style="296" customWidth="1"/>
    <col min="15875" max="15875" width="12.28515625" style="296" bestFit="1" customWidth="1"/>
    <col min="15876" max="15900" width="7.7109375" style="296" customWidth="1"/>
    <col min="15901" max="16128" width="9.140625" style="296"/>
    <col min="16129" max="16129" width="11.140625" style="296" customWidth="1"/>
    <col min="16130" max="16130" width="13.140625" style="296" customWidth="1"/>
    <col min="16131" max="16131" width="12.28515625" style="296" bestFit="1" customWidth="1"/>
    <col min="16132" max="16156" width="7.7109375" style="296" customWidth="1"/>
    <col min="16157" max="16384" width="9.140625" style="296"/>
  </cols>
  <sheetData>
    <row r="1" spans="1:28" ht="15" customHeight="1"/>
    <row r="2" spans="1:28" ht="18" customHeight="1">
      <c r="A2" s="297"/>
      <c r="B2" s="298" t="s">
        <v>175</v>
      </c>
    </row>
    <row r="3" spans="1:28" ht="18" customHeight="1" thickBot="1">
      <c r="A3" s="297"/>
      <c r="B3" s="149"/>
      <c r="AB3" s="299" t="s">
        <v>95</v>
      </c>
    </row>
    <row r="4" spans="1:28" ht="18" customHeight="1">
      <c r="B4" s="300"/>
      <c r="C4" s="301"/>
      <c r="D4" s="302">
        <v>1</v>
      </c>
      <c r="E4" s="302">
        <v>2</v>
      </c>
      <c r="F4" s="302">
        <v>3</v>
      </c>
      <c r="G4" s="302">
        <v>4</v>
      </c>
      <c r="H4" s="302">
        <v>5</v>
      </c>
      <c r="I4" s="302">
        <v>6</v>
      </c>
      <c r="J4" s="302">
        <v>7</v>
      </c>
      <c r="K4" s="302">
        <v>8</v>
      </c>
      <c r="L4" s="302">
        <v>9</v>
      </c>
      <c r="M4" s="302">
        <v>10</v>
      </c>
      <c r="N4" s="302">
        <v>11</v>
      </c>
      <c r="O4" s="302">
        <v>12</v>
      </c>
      <c r="P4" s="302">
        <v>13</v>
      </c>
      <c r="Q4" s="302">
        <v>14</v>
      </c>
      <c r="R4" s="302">
        <v>15</v>
      </c>
      <c r="S4" s="302">
        <v>16</v>
      </c>
      <c r="T4" s="302">
        <v>17</v>
      </c>
      <c r="U4" s="302">
        <v>18</v>
      </c>
      <c r="V4" s="302">
        <v>19</v>
      </c>
      <c r="W4" s="302">
        <v>20</v>
      </c>
      <c r="X4" s="302">
        <v>21</v>
      </c>
      <c r="Y4" s="302">
        <v>22</v>
      </c>
      <c r="Z4" s="302">
        <v>23</v>
      </c>
      <c r="AA4" s="302">
        <v>24</v>
      </c>
      <c r="AB4" s="303" t="s">
        <v>176</v>
      </c>
    </row>
    <row r="5" spans="1:28" ht="18" customHeight="1">
      <c r="B5" s="304" t="s">
        <v>96</v>
      </c>
      <c r="C5" s="305">
        <v>45302</v>
      </c>
      <c r="D5" s="159">
        <v>1238.4639999999999</v>
      </c>
      <c r="E5" s="163">
        <v>1137.6510000000001</v>
      </c>
      <c r="F5" s="163">
        <v>1076.96</v>
      </c>
      <c r="G5" s="163">
        <v>1061.4010000000001</v>
      </c>
      <c r="H5" s="163">
        <v>1087.0450000000001</v>
      </c>
      <c r="I5" s="163">
        <v>1181.31</v>
      </c>
      <c r="J5" s="163">
        <v>1397.174</v>
      </c>
      <c r="K5" s="163">
        <v>1640.078</v>
      </c>
      <c r="L5" s="163">
        <v>1804.317</v>
      </c>
      <c r="M5" s="163">
        <v>1855.7190000000001</v>
      </c>
      <c r="N5" s="163">
        <v>1839.4069999999999</v>
      </c>
      <c r="O5" s="163">
        <v>1817.3689999999999</v>
      </c>
      <c r="P5" s="163">
        <v>1792.123</v>
      </c>
      <c r="Q5" s="163">
        <v>1829.0450000000001</v>
      </c>
      <c r="R5" s="163">
        <v>1828.2049999999999</v>
      </c>
      <c r="S5" s="163">
        <v>1817.3019999999999</v>
      </c>
      <c r="T5" s="163">
        <v>1854.2639999999999</v>
      </c>
      <c r="U5" s="163">
        <v>1900.9649999999999</v>
      </c>
      <c r="V5" s="163">
        <v>1852.114</v>
      </c>
      <c r="W5" s="163">
        <v>1807.806</v>
      </c>
      <c r="X5" s="163">
        <v>1755.3689999999999</v>
      </c>
      <c r="Y5" s="163">
        <v>1682.4110000000001</v>
      </c>
      <c r="Z5" s="163">
        <v>1584.9549999999999</v>
      </c>
      <c r="AA5" s="163">
        <v>1421.23</v>
      </c>
      <c r="AB5" s="306">
        <v>38262.684000000008</v>
      </c>
    </row>
    <row r="6" spans="1:28" ht="18" customHeight="1">
      <c r="B6" s="304" t="s">
        <v>97</v>
      </c>
      <c r="C6" s="307">
        <v>45323</v>
      </c>
      <c r="D6" s="163">
        <v>1195.0540000000001</v>
      </c>
      <c r="E6" s="163">
        <v>1103.6600000000001</v>
      </c>
      <c r="F6" s="163">
        <v>1064.4570000000001</v>
      </c>
      <c r="G6" s="163">
        <v>1053.0119999999999</v>
      </c>
      <c r="H6" s="163">
        <v>1078.491</v>
      </c>
      <c r="I6" s="163">
        <v>1212.854</v>
      </c>
      <c r="J6" s="163">
        <v>1472.0630000000001</v>
      </c>
      <c r="K6" s="163">
        <v>1720.82</v>
      </c>
      <c r="L6" s="163">
        <v>1816.2809999999999</v>
      </c>
      <c r="M6" s="163">
        <v>1783.58</v>
      </c>
      <c r="N6" s="163">
        <v>1721.2460000000001</v>
      </c>
      <c r="O6" s="163">
        <v>1671.296</v>
      </c>
      <c r="P6" s="163">
        <v>1609.499</v>
      </c>
      <c r="Q6" s="163">
        <v>1627.9390000000001</v>
      </c>
      <c r="R6" s="163">
        <v>1638.0509999999999</v>
      </c>
      <c r="S6" s="163">
        <v>1661.721</v>
      </c>
      <c r="T6" s="163">
        <v>1721.0450000000001</v>
      </c>
      <c r="U6" s="163">
        <v>1832.2470000000001</v>
      </c>
      <c r="V6" s="163">
        <v>1825.8150000000001</v>
      </c>
      <c r="W6" s="163">
        <v>1786.692</v>
      </c>
      <c r="X6" s="163">
        <v>1730.0419999999999</v>
      </c>
      <c r="Y6" s="163">
        <v>1644.277</v>
      </c>
      <c r="Z6" s="163">
        <v>1525.7339999999999</v>
      </c>
      <c r="AA6" s="163">
        <v>1347.163</v>
      </c>
      <c r="AB6" s="306">
        <v>36843.03899999999</v>
      </c>
    </row>
    <row r="7" spans="1:28" ht="18" customHeight="1">
      <c r="B7" s="304" t="s">
        <v>98</v>
      </c>
      <c r="C7" s="307">
        <v>45363</v>
      </c>
      <c r="D7" s="163">
        <v>1008.069</v>
      </c>
      <c r="E7" s="163">
        <v>920.779</v>
      </c>
      <c r="F7" s="163">
        <v>881.75300000000004</v>
      </c>
      <c r="G7" s="163">
        <v>950.44899999999996</v>
      </c>
      <c r="H7" s="163">
        <v>990.01199999999994</v>
      </c>
      <c r="I7" s="163">
        <v>1005.299</v>
      </c>
      <c r="J7" s="163">
        <v>1162.499</v>
      </c>
      <c r="K7" s="163">
        <v>1374.4390000000001</v>
      </c>
      <c r="L7" s="163">
        <v>1453.424</v>
      </c>
      <c r="M7" s="163">
        <v>1460.421</v>
      </c>
      <c r="N7" s="163">
        <v>1436.6949999999999</v>
      </c>
      <c r="O7" s="163">
        <v>1446.865</v>
      </c>
      <c r="P7" s="163">
        <v>1442.316</v>
      </c>
      <c r="Q7" s="163">
        <v>1494.528</v>
      </c>
      <c r="R7" s="163">
        <v>1500.049</v>
      </c>
      <c r="S7" s="163">
        <v>1495.7850000000001</v>
      </c>
      <c r="T7" s="163">
        <v>1555.6369999999999</v>
      </c>
      <c r="U7" s="163">
        <v>1672.1969999999999</v>
      </c>
      <c r="V7" s="163">
        <v>1600.4860000000001</v>
      </c>
      <c r="W7" s="163">
        <v>1569.5260000000001</v>
      </c>
      <c r="X7" s="163">
        <v>1505.1890000000001</v>
      </c>
      <c r="Y7" s="163">
        <v>1414.8019999999999</v>
      </c>
      <c r="Z7" s="163">
        <v>1309.1079999999999</v>
      </c>
      <c r="AA7" s="163">
        <v>1151.489</v>
      </c>
      <c r="AB7" s="306">
        <v>31801.815999999999</v>
      </c>
    </row>
    <row r="8" spans="1:28" ht="18" customHeight="1">
      <c r="B8" s="304" t="s">
        <v>99</v>
      </c>
      <c r="C8" s="307">
        <v>45406</v>
      </c>
      <c r="D8" s="163">
        <v>1008.715</v>
      </c>
      <c r="E8" s="163">
        <v>920.45699999999999</v>
      </c>
      <c r="F8" s="163">
        <v>871.43399999999997</v>
      </c>
      <c r="G8" s="163">
        <v>854.34699999999998</v>
      </c>
      <c r="H8" s="163">
        <v>873.36599999999999</v>
      </c>
      <c r="I8" s="163">
        <v>964.03399999999999</v>
      </c>
      <c r="J8" s="163">
        <v>1136.325</v>
      </c>
      <c r="K8" s="163">
        <v>1370.809</v>
      </c>
      <c r="L8" s="163">
        <v>1455.5609999999999</v>
      </c>
      <c r="M8" s="163">
        <v>1477.8579999999999</v>
      </c>
      <c r="N8" s="163">
        <v>1482.193</v>
      </c>
      <c r="O8" s="163">
        <v>1479.0509999999999</v>
      </c>
      <c r="P8" s="163">
        <v>1472.894</v>
      </c>
      <c r="Q8" s="163">
        <v>1463.876</v>
      </c>
      <c r="R8" s="163">
        <v>1478.9880000000001</v>
      </c>
      <c r="S8" s="163">
        <v>1458.9949999999999</v>
      </c>
      <c r="T8" s="163">
        <v>1446.48</v>
      </c>
      <c r="U8" s="163">
        <v>1437.1880000000001</v>
      </c>
      <c r="V8" s="163">
        <v>1443.6210000000001</v>
      </c>
      <c r="W8" s="163">
        <v>1499.529</v>
      </c>
      <c r="X8" s="163">
        <v>1552.9749999999999</v>
      </c>
      <c r="Y8" s="163">
        <v>1482.9649999999999</v>
      </c>
      <c r="Z8" s="163">
        <v>1328.9639999999999</v>
      </c>
      <c r="AA8" s="163">
        <v>1178.0229999999999</v>
      </c>
      <c r="AB8" s="306">
        <v>31138.647999999994</v>
      </c>
    </row>
    <row r="9" spans="1:28" ht="18" customHeight="1">
      <c r="B9" s="304" t="s">
        <v>100</v>
      </c>
      <c r="C9" s="307">
        <v>45416</v>
      </c>
      <c r="D9" s="163">
        <v>889.08500000000004</v>
      </c>
      <c r="E9" s="163">
        <v>798.48199999999997</v>
      </c>
      <c r="F9" s="163">
        <v>758.37699999999995</v>
      </c>
      <c r="G9" s="163">
        <v>740.38699999999994</v>
      </c>
      <c r="H9" s="163">
        <v>752.50900000000001</v>
      </c>
      <c r="I9" s="163">
        <v>794.053</v>
      </c>
      <c r="J9" s="163">
        <v>873.56500000000005</v>
      </c>
      <c r="K9" s="163">
        <v>1051.8789999999999</v>
      </c>
      <c r="L9" s="163">
        <v>1174.231</v>
      </c>
      <c r="M9" s="163">
        <v>1212.6389999999999</v>
      </c>
      <c r="N9" s="163">
        <v>1195.6130000000001</v>
      </c>
      <c r="O9" s="163">
        <v>1172.741</v>
      </c>
      <c r="P9" s="163">
        <v>1148.365</v>
      </c>
      <c r="Q9" s="163">
        <v>1136.1189999999999</v>
      </c>
      <c r="R9" s="163">
        <v>1160.854</v>
      </c>
      <c r="S9" s="163">
        <v>1150.0889999999999</v>
      </c>
      <c r="T9" s="163">
        <v>1135.5239999999999</v>
      </c>
      <c r="U9" s="163">
        <v>1122.8130000000001</v>
      </c>
      <c r="V9" s="163">
        <v>1147.6310000000001</v>
      </c>
      <c r="W9" s="163">
        <v>1211.211</v>
      </c>
      <c r="X9" s="163">
        <v>1355.2090000000001</v>
      </c>
      <c r="Y9" s="163">
        <v>1330.058</v>
      </c>
      <c r="Z9" s="163">
        <v>1196.5329999999999</v>
      </c>
      <c r="AA9" s="163">
        <v>1064.674</v>
      </c>
      <c r="AB9" s="306">
        <v>25572.640999999996</v>
      </c>
    </row>
    <row r="10" spans="1:28" ht="18" customHeight="1">
      <c r="B10" s="304" t="s">
        <v>101</v>
      </c>
      <c r="C10" s="307">
        <v>45464</v>
      </c>
      <c r="D10" s="163">
        <v>1019.278</v>
      </c>
      <c r="E10" s="163">
        <v>911.90200000000004</v>
      </c>
      <c r="F10" s="163">
        <v>865.76300000000003</v>
      </c>
      <c r="G10" s="163">
        <v>840.66800000000001</v>
      </c>
      <c r="H10" s="163">
        <v>847.54600000000005</v>
      </c>
      <c r="I10" s="163">
        <v>864.03399999999999</v>
      </c>
      <c r="J10" s="163">
        <v>996.50099999999998</v>
      </c>
      <c r="K10" s="163">
        <v>1209.6320000000001</v>
      </c>
      <c r="L10" s="163">
        <v>1312.2750000000001</v>
      </c>
      <c r="M10" s="163">
        <v>1367.915</v>
      </c>
      <c r="N10" s="163">
        <v>1387.654</v>
      </c>
      <c r="O10" s="163">
        <v>1442.7539999999999</v>
      </c>
      <c r="P10" s="163">
        <v>567.81500000000005</v>
      </c>
      <c r="Q10" s="163">
        <v>246.27500000000001</v>
      </c>
      <c r="R10" s="163">
        <v>817.67</v>
      </c>
      <c r="S10" s="163">
        <v>1332.2829999999999</v>
      </c>
      <c r="T10" s="163">
        <v>1492.125</v>
      </c>
      <c r="U10" s="163">
        <v>1482.3620000000001</v>
      </c>
      <c r="V10" s="163">
        <v>1452.011</v>
      </c>
      <c r="W10" s="163">
        <v>1417.8789999999999</v>
      </c>
      <c r="X10" s="163">
        <v>1414.3</v>
      </c>
      <c r="Y10" s="163">
        <v>1442.1320000000001</v>
      </c>
      <c r="Z10" s="163">
        <v>1337.6479999999999</v>
      </c>
      <c r="AA10" s="163">
        <v>1196.4639999999999</v>
      </c>
      <c r="AB10" s="306">
        <v>27264.885999999999</v>
      </c>
    </row>
    <row r="11" spans="1:28" ht="18" customHeight="1">
      <c r="B11" s="304" t="s">
        <v>102</v>
      </c>
      <c r="C11" s="307">
        <v>45490</v>
      </c>
      <c r="D11" s="163">
        <v>1141.8679999999999</v>
      </c>
      <c r="E11" s="163">
        <v>1033.633</v>
      </c>
      <c r="F11" s="163">
        <v>975.65700000000004</v>
      </c>
      <c r="G11" s="163">
        <v>948.53099999999995</v>
      </c>
      <c r="H11" s="163">
        <v>952.42899999999997</v>
      </c>
      <c r="I11" s="163">
        <v>964.62699999999995</v>
      </c>
      <c r="J11" s="163">
        <v>1089.7190000000001</v>
      </c>
      <c r="K11" s="163">
        <v>1301.7180000000001</v>
      </c>
      <c r="L11" s="163">
        <v>1407.789</v>
      </c>
      <c r="M11" s="163">
        <v>1476.6489999999999</v>
      </c>
      <c r="N11" s="163">
        <v>1503.19</v>
      </c>
      <c r="O11" s="163">
        <v>1553.15</v>
      </c>
      <c r="P11" s="163">
        <v>1588.1610000000001</v>
      </c>
      <c r="Q11" s="163">
        <v>1616.15</v>
      </c>
      <c r="R11" s="163">
        <v>1643.191</v>
      </c>
      <c r="S11" s="163">
        <v>1611.0060000000001</v>
      </c>
      <c r="T11" s="163">
        <v>1584.16</v>
      </c>
      <c r="U11" s="163">
        <v>1536.633</v>
      </c>
      <c r="V11" s="163">
        <v>1491.8409999999999</v>
      </c>
      <c r="W11" s="163">
        <v>1456.749</v>
      </c>
      <c r="X11" s="163">
        <v>1471.279</v>
      </c>
      <c r="Y11" s="163">
        <v>1494.1559999999999</v>
      </c>
      <c r="Z11" s="163">
        <v>1373.037</v>
      </c>
      <c r="AA11" s="163">
        <v>1246.152</v>
      </c>
      <c r="AB11" s="306">
        <v>32461.474999999999</v>
      </c>
    </row>
    <row r="12" spans="1:28" ht="18" customHeight="1">
      <c r="B12" s="304" t="s">
        <v>103</v>
      </c>
      <c r="C12" s="307">
        <v>45520</v>
      </c>
      <c r="D12" s="163">
        <v>1060.3140000000001</v>
      </c>
      <c r="E12" s="163">
        <v>954.04899999999998</v>
      </c>
      <c r="F12" s="163">
        <v>895.67</v>
      </c>
      <c r="G12" s="163">
        <v>866.39400000000001</v>
      </c>
      <c r="H12" s="163">
        <v>867.36099999999999</v>
      </c>
      <c r="I12" s="163">
        <v>894.79</v>
      </c>
      <c r="J12" s="163">
        <v>990.19</v>
      </c>
      <c r="K12" s="163">
        <v>1184.079</v>
      </c>
      <c r="L12" s="163">
        <v>1292</v>
      </c>
      <c r="M12" s="163">
        <v>1365.9010000000001</v>
      </c>
      <c r="N12" s="163">
        <v>1416.854</v>
      </c>
      <c r="O12" s="163">
        <v>1487.58</v>
      </c>
      <c r="P12" s="163">
        <v>1523.4580000000001</v>
      </c>
      <c r="Q12" s="163">
        <v>1534.7139999999999</v>
      </c>
      <c r="R12" s="163">
        <v>1571.5920000000001</v>
      </c>
      <c r="S12" s="163">
        <v>1579.0170000000001</v>
      </c>
      <c r="T12" s="163">
        <v>1562.4829999999999</v>
      </c>
      <c r="U12" s="163">
        <v>1526.778</v>
      </c>
      <c r="V12" s="163">
        <v>1503.665</v>
      </c>
      <c r="W12" s="163">
        <v>1486.9780000000001</v>
      </c>
      <c r="X12" s="163">
        <v>1527.711</v>
      </c>
      <c r="Y12" s="163">
        <v>1460.8610000000001</v>
      </c>
      <c r="Z12" s="163">
        <v>1319.846</v>
      </c>
      <c r="AA12" s="163">
        <v>1193.3440000000001</v>
      </c>
      <c r="AB12" s="306">
        <v>31065.629000000001</v>
      </c>
    </row>
    <row r="13" spans="1:28" ht="18" customHeight="1">
      <c r="B13" s="304" t="s">
        <v>104</v>
      </c>
      <c r="C13" s="307">
        <v>45565</v>
      </c>
      <c r="D13" s="163">
        <v>838.28499999999997</v>
      </c>
      <c r="E13" s="163">
        <v>777.88400000000001</v>
      </c>
      <c r="F13" s="163">
        <v>739.44</v>
      </c>
      <c r="G13" s="163">
        <v>730.40800000000002</v>
      </c>
      <c r="H13" s="163">
        <v>748.69399999999996</v>
      </c>
      <c r="I13" s="163">
        <v>829.78700000000003</v>
      </c>
      <c r="J13" s="163">
        <v>1042.3019999999999</v>
      </c>
      <c r="K13" s="163">
        <v>1272.252</v>
      </c>
      <c r="L13" s="163">
        <v>1318.0039999999999</v>
      </c>
      <c r="M13" s="163">
        <v>1272.69</v>
      </c>
      <c r="N13" s="163">
        <v>1207.2860000000001</v>
      </c>
      <c r="O13" s="163">
        <v>1180.19</v>
      </c>
      <c r="P13" s="163">
        <v>1170.9639999999999</v>
      </c>
      <c r="Q13" s="163">
        <v>1175.42</v>
      </c>
      <c r="R13" s="163">
        <v>1189.183</v>
      </c>
      <c r="S13" s="163">
        <v>1177.2950000000001</v>
      </c>
      <c r="T13" s="163">
        <v>1187.905</v>
      </c>
      <c r="U13" s="163">
        <v>1239.7080000000001</v>
      </c>
      <c r="V13" s="163">
        <v>1362.4960000000001</v>
      </c>
      <c r="W13" s="163">
        <v>1488.953</v>
      </c>
      <c r="X13" s="163">
        <v>1448.713</v>
      </c>
      <c r="Y13" s="163">
        <v>1369.0060000000001</v>
      </c>
      <c r="Z13" s="163">
        <v>1218.807</v>
      </c>
      <c r="AA13" s="163">
        <v>1068.693</v>
      </c>
      <c r="AB13" s="306">
        <v>27054.365000000002</v>
      </c>
    </row>
    <row r="14" spans="1:28" ht="18" customHeight="1">
      <c r="B14" s="304" t="s">
        <v>105</v>
      </c>
      <c r="C14" s="307">
        <v>45595</v>
      </c>
      <c r="D14" s="163">
        <v>950.37599999999998</v>
      </c>
      <c r="E14" s="163">
        <v>873.91300000000001</v>
      </c>
      <c r="F14" s="163">
        <v>842.64400000000001</v>
      </c>
      <c r="G14" s="163">
        <v>832.24</v>
      </c>
      <c r="H14" s="163">
        <v>860.55600000000004</v>
      </c>
      <c r="I14" s="163">
        <v>970.05799999999999</v>
      </c>
      <c r="J14" s="163">
        <v>1167.366</v>
      </c>
      <c r="K14" s="163">
        <v>1363.4110000000001</v>
      </c>
      <c r="L14" s="163">
        <v>1432.46</v>
      </c>
      <c r="M14" s="163">
        <v>1410.2929999999999</v>
      </c>
      <c r="N14" s="163">
        <v>1338.92</v>
      </c>
      <c r="O14" s="163">
        <v>1304.8430000000001</v>
      </c>
      <c r="P14" s="163">
        <v>1257.2070000000001</v>
      </c>
      <c r="Q14" s="163">
        <v>1279.2840000000001</v>
      </c>
      <c r="R14" s="163">
        <v>1317.4649999999999</v>
      </c>
      <c r="S14" s="163">
        <v>1370.807</v>
      </c>
      <c r="T14" s="163">
        <v>1476.838</v>
      </c>
      <c r="U14" s="163">
        <v>1616.7750000000001</v>
      </c>
      <c r="V14" s="163">
        <v>1583.1010000000001</v>
      </c>
      <c r="W14" s="163">
        <v>1535.902</v>
      </c>
      <c r="X14" s="163">
        <v>1494.7349999999999</v>
      </c>
      <c r="Y14" s="163">
        <v>1406.202</v>
      </c>
      <c r="Z14" s="163">
        <v>1281.299</v>
      </c>
      <c r="AA14" s="163">
        <v>1124.5260000000001</v>
      </c>
      <c r="AB14" s="306">
        <v>30091.221000000005</v>
      </c>
    </row>
    <row r="15" spans="1:28" ht="18" customHeight="1">
      <c r="B15" s="304" t="s">
        <v>106</v>
      </c>
      <c r="C15" s="307">
        <v>45611</v>
      </c>
      <c r="D15" s="163">
        <v>1199.3910000000001</v>
      </c>
      <c r="E15" s="163">
        <v>1101.144</v>
      </c>
      <c r="F15" s="163">
        <v>1052.347</v>
      </c>
      <c r="G15" s="163">
        <v>1040.3140000000001</v>
      </c>
      <c r="H15" s="163">
        <v>1073.0609999999999</v>
      </c>
      <c r="I15" s="163">
        <v>1191.0740000000001</v>
      </c>
      <c r="J15" s="163">
        <v>1434.8689999999999</v>
      </c>
      <c r="K15" s="163">
        <v>1672.752</v>
      </c>
      <c r="L15" s="163">
        <v>1762.9449999999999</v>
      </c>
      <c r="M15" s="163">
        <v>1765.415</v>
      </c>
      <c r="N15" s="163">
        <v>1740.73</v>
      </c>
      <c r="O15" s="163">
        <v>1738.2</v>
      </c>
      <c r="P15" s="163">
        <v>1708.6210000000001</v>
      </c>
      <c r="Q15" s="163">
        <v>1758.4469999999999</v>
      </c>
      <c r="R15" s="163">
        <v>1775.0619999999999</v>
      </c>
      <c r="S15" s="163">
        <v>1795.3409999999999</v>
      </c>
      <c r="T15" s="163">
        <v>1866.8820000000001</v>
      </c>
      <c r="U15" s="163">
        <v>1900.6880000000001</v>
      </c>
      <c r="V15" s="163">
        <v>1836.375</v>
      </c>
      <c r="W15" s="163">
        <v>1785.6780000000001</v>
      </c>
      <c r="X15" s="163">
        <v>1731.8979999999999</v>
      </c>
      <c r="Y15" s="163">
        <v>1635.56</v>
      </c>
      <c r="Z15" s="163">
        <v>1523.991</v>
      </c>
      <c r="AA15" s="163">
        <v>1376.5129999999999</v>
      </c>
      <c r="AB15" s="306">
        <v>37467.297999999995</v>
      </c>
    </row>
    <row r="16" spans="1:28" ht="18" customHeight="1" thickBot="1">
      <c r="B16" s="308" t="s">
        <v>107</v>
      </c>
      <c r="C16" s="309">
        <v>45657</v>
      </c>
      <c r="D16" s="310">
        <v>1371.6959999999999</v>
      </c>
      <c r="E16" s="310">
        <v>1249.1669999999999</v>
      </c>
      <c r="F16" s="310">
        <v>1180.982</v>
      </c>
      <c r="G16" s="310">
        <v>1152.7739999999999</v>
      </c>
      <c r="H16" s="310">
        <v>1175.498</v>
      </c>
      <c r="I16" s="310">
        <v>1272.143</v>
      </c>
      <c r="J16" s="310">
        <v>1501.3779999999999</v>
      </c>
      <c r="K16" s="310">
        <v>1739.4169999999999</v>
      </c>
      <c r="L16" s="310">
        <v>1894.779</v>
      </c>
      <c r="M16" s="310">
        <v>1912.047</v>
      </c>
      <c r="N16" s="310">
        <v>1865.604</v>
      </c>
      <c r="O16" s="310">
        <v>1803.672</v>
      </c>
      <c r="P16" s="310">
        <v>1735.7919999999999</v>
      </c>
      <c r="Q16" s="310">
        <v>1784.836</v>
      </c>
      <c r="R16" s="310">
        <v>1825.222</v>
      </c>
      <c r="S16" s="310">
        <v>1901.2270000000001</v>
      </c>
      <c r="T16" s="310">
        <v>2006.385</v>
      </c>
      <c r="U16" s="310">
        <v>2048.7979999999998</v>
      </c>
      <c r="V16" s="310">
        <v>1995.6079999999999</v>
      </c>
      <c r="W16" s="310">
        <v>1892.6120000000001</v>
      </c>
      <c r="X16" s="310">
        <v>1748.15</v>
      </c>
      <c r="Y16" s="310">
        <v>1615.6790000000001</v>
      </c>
      <c r="Z16" s="310">
        <v>1539.1569999999999</v>
      </c>
      <c r="AA16" s="310">
        <v>1463.559</v>
      </c>
      <c r="AB16" s="311">
        <v>39676.182000000001</v>
      </c>
    </row>
    <row r="17" spans="1:40" ht="9.9499999999999993" customHeight="1"/>
    <row r="18" spans="1:40" ht="9.9499999999999993" customHeight="1">
      <c r="U18" s="296" t="s">
        <v>0</v>
      </c>
    </row>
    <row r="19" spans="1:40" ht="9.9499999999999993" customHeight="1"/>
    <row r="20" spans="1:40" ht="18" customHeight="1">
      <c r="A20" s="297"/>
      <c r="B20" s="298" t="s">
        <v>177</v>
      </c>
      <c r="AN20" s="298"/>
    </row>
    <row r="21" spans="1:40" ht="18" customHeight="1" thickBot="1">
      <c r="A21" s="297"/>
      <c r="B21" s="149"/>
      <c r="AB21" s="299" t="s">
        <v>95</v>
      </c>
    </row>
    <row r="22" spans="1:40" ht="18" customHeight="1">
      <c r="B22" s="300"/>
      <c r="C22" s="301"/>
      <c r="D22" s="302">
        <v>1</v>
      </c>
      <c r="E22" s="302">
        <v>2</v>
      </c>
      <c r="F22" s="302">
        <v>3</v>
      </c>
      <c r="G22" s="302">
        <v>4</v>
      </c>
      <c r="H22" s="302">
        <v>5</v>
      </c>
      <c r="I22" s="302">
        <v>6</v>
      </c>
      <c r="J22" s="302">
        <v>7</v>
      </c>
      <c r="K22" s="302">
        <v>8</v>
      </c>
      <c r="L22" s="302">
        <v>9</v>
      </c>
      <c r="M22" s="302">
        <v>10</v>
      </c>
      <c r="N22" s="302">
        <v>11</v>
      </c>
      <c r="O22" s="302"/>
      <c r="P22" s="302"/>
      <c r="Q22" s="302"/>
      <c r="R22" s="302">
        <v>15</v>
      </c>
      <c r="S22" s="302">
        <v>16</v>
      </c>
      <c r="T22" s="302">
        <v>17</v>
      </c>
      <c r="U22" s="302">
        <v>18</v>
      </c>
      <c r="V22" s="302">
        <v>19</v>
      </c>
      <c r="W22" s="302">
        <v>20</v>
      </c>
      <c r="X22" s="302">
        <v>21</v>
      </c>
      <c r="Y22" s="302">
        <v>22</v>
      </c>
      <c r="Z22" s="302">
        <v>23</v>
      </c>
      <c r="AA22" s="302">
        <v>24</v>
      </c>
      <c r="AB22" s="303" t="s">
        <v>176</v>
      </c>
    </row>
    <row r="23" spans="1:40" ht="18" customHeight="1">
      <c r="B23" s="304" t="s">
        <v>96</v>
      </c>
      <c r="C23" s="305">
        <v>45293</v>
      </c>
      <c r="D23" s="159">
        <v>1027.4690000000001</v>
      </c>
      <c r="E23" s="163">
        <v>927.49099999999999</v>
      </c>
      <c r="F23" s="163">
        <v>875.54700000000003</v>
      </c>
      <c r="G23" s="163">
        <v>848.02700000000004</v>
      </c>
      <c r="H23" s="163">
        <v>858.24099999999999</v>
      </c>
      <c r="I23" s="163">
        <v>908.77499999999998</v>
      </c>
      <c r="J23" s="163">
        <v>1020.571</v>
      </c>
      <c r="K23" s="163">
        <v>1142.973</v>
      </c>
      <c r="L23" s="163">
        <v>1296.471</v>
      </c>
      <c r="M23" s="163">
        <v>1410.6420000000001</v>
      </c>
      <c r="N23" s="163">
        <v>1455.595</v>
      </c>
      <c r="O23" s="163">
        <v>1433.6220000000001</v>
      </c>
      <c r="P23" s="163">
        <v>1390.1869999999999</v>
      </c>
      <c r="Q23" s="163">
        <v>1389.537</v>
      </c>
      <c r="R23" s="163">
        <v>1376.25</v>
      </c>
      <c r="S23" s="163">
        <v>1416.442</v>
      </c>
      <c r="T23" s="163">
        <v>1516.894</v>
      </c>
      <c r="U23" s="163">
        <v>1577.115</v>
      </c>
      <c r="V23" s="163">
        <v>1539.0139999999999</v>
      </c>
      <c r="W23" s="163">
        <v>1505.04</v>
      </c>
      <c r="X23" s="163">
        <v>1466.3689999999999</v>
      </c>
      <c r="Y23" s="163">
        <v>1403.845</v>
      </c>
      <c r="Z23" s="163">
        <v>1334.962</v>
      </c>
      <c r="AA23" s="163">
        <v>1203.1320000000001</v>
      </c>
      <c r="AB23" s="306">
        <v>30324.210999999999</v>
      </c>
    </row>
    <row r="24" spans="1:40" ht="18" customHeight="1">
      <c r="B24" s="304" t="s">
        <v>97</v>
      </c>
      <c r="C24" s="307">
        <v>45334</v>
      </c>
      <c r="D24" s="163">
        <v>961.23400000000004</v>
      </c>
      <c r="E24" s="163">
        <v>888.81</v>
      </c>
      <c r="F24" s="163">
        <v>851.13300000000004</v>
      </c>
      <c r="G24" s="163">
        <v>836.173</v>
      </c>
      <c r="H24" s="163">
        <v>868.49699999999996</v>
      </c>
      <c r="I24" s="163">
        <v>977.45799999999997</v>
      </c>
      <c r="J24" s="163">
        <v>1205.6969999999999</v>
      </c>
      <c r="K24" s="163">
        <v>1431.7560000000001</v>
      </c>
      <c r="L24" s="163">
        <v>1559.116</v>
      </c>
      <c r="M24" s="163">
        <v>1589.117</v>
      </c>
      <c r="N24" s="163">
        <v>1558.662</v>
      </c>
      <c r="O24" s="163">
        <v>1541.9169999999999</v>
      </c>
      <c r="P24" s="163">
        <v>1521.2139999999999</v>
      </c>
      <c r="Q24" s="163">
        <v>1551.6289999999999</v>
      </c>
      <c r="R24" s="163">
        <v>1537.675</v>
      </c>
      <c r="S24" s="163">
        <v>1511.104</v>
      </c>
      <c r="T24" s="163">
        <v>1511.175</v>
      </c>
      <c r="U24" s="163">
        <v>1586.0630000000001</v>
      </c>
      <c r="V24" s="163">
        <v>1588.6949999999999</v>
      </c>
      <c r="W24" s="163">
        <v>1547.1890000000001</v>
      </c>
      <c r="X24" s="163">
        <v>1499.6189999999999</v>
      </c>
      <c r="Y24" s="163">
        <v>1433.6289999999999</v>
      </c>
      <c r="Z24" s="163">
        <v>1330.566</v>
      </c>
      <c r="AA24" s="163">
        <v>1175.518</v>
      </c>
      <c r="AB24" s="306">
        <v>32063.645999999997</v>
      </c>
    </row>
    <row r="25" spans="1:40" ht="18" customHeight="1">
      <c r="B25" s="304" t="s">
        <v>98</v>
      </c>
      <c r="C25" s="307">
        <v>45382</v>
      </c>
      <c r="D25" s="163">
        <v>905.25699999999995</v>
      </c>
      <c r="E25" s="163">
        <v>826.09699999999998</v>
      </c>
      <c r="F25" s="163">
        <v>905.25699999999995</v>
      </c>
      <c r="G25" s="163">
        <v>809.28899999999999</v>
      </c>
      <c r="H25" s="163">
        <v>829.04100000000005</v>
      </c>
      <c r="I25" s="163">
        <v>803.16300000000001</v>
      </c>
      <c r="J25" s="163">
        <v>804.29200000000003</v>
      </c>
      <c r="K25" s="163">
        <v>895.69299999999998</v>
      </c>
      <c r="L25" s="163">
        <v>1011.824</v>
      </c>
      <c r="M25" s="163">
        <v>1088.9649999999999</v>
      </c>
      <c r="N25" s="163">
        <v>1114.0630000000001</v>
      </c>
      <c r="O25" s="163">
        <v>1121.1559999999999</v>
      </c>
      <c r="P25" s="163">
        <v>1102.837</v>
      </c>
      <c r="Q25" s="163">
        <v>1080.087</v>
      </c>
      <c r="R25" s="163">
        <v>1070.7159999999999</v>
      </c>
      <c r="S25" s="163">
        <v>1098.0150000000001</v>
      </c>
      <c r="T25" s="163">
        <v>1127.4690000000001</v>
      </c>
      <c r="U25" s="163">
        <v>1171.8409999999999</v>
      </c>
      <c r="V25" s="163">
        <v>1266.9369999999999</v>
      </c>
      <c r="W25" s="163">
        <v>1301.308</v>
      </c>
      <c r="X25" s="163">
        <v>1318.44</v>
      </c>
      <c r="Y25" s="163">
        <v>1255.48</v>
      </c>
      <c r="Z25" s="163">
        <v>1161.6559999999999</v>
      </c>
      <c r="AA25" s="163">
        <v>1018.423</v>
      </c>
      <c r="AB25" s="306">
        <v>25087.305999999993</v>
      </c>
    </row>
    <row r="26" spans="1:40" ht="18" customHeight="1">
      <c r="B26" s="304" t="s">
        <v>99</v>
      </c>
      <c r="C26" s="307">
        <v>45397</v>
      </c>
      <c r="D26" s="163">
        <v>812.90099999999995</v>
      </c>
      <c r="E26" s="163">
        <v>740.53800000000001</v>
      </c>
      <c r="F26" s="163">
        <v>709.34699999999998</v>
      </c>
      <c r="G26" s="163">
        <v>699.12800000000004</v>
      </c>
      <c r="H26" s="163">
        <v>719.45500000000004</v>
      </c>
      <c r="I26" s="163">
        <v>805.27</v>
      </c>
      <c r="J26" s="163">
        <v>970.346</v>
      </c>
      <c r="K26" s="163">
        <v>1172.82</v>
      </c>
      <c r="L26" s="163">
        <v>1209.1949999999999</v>
      </c>
      <c r="M26" s="163">
        <v>1192.6659999999999</v>
      </c>
      <c r="N26" s="163">
        <v>1143.345</v>
      </c>
      <c r="O26" s="163">
        <v>1148.1469999999999</v>
      </c>
      <c r="P26" s="163">
        <v>1147.3879999999999</v>
      </c>
      <c r="Q26" s="163">
        <v>1164.421</v>
      </c>
      <c r="R26" s="163">
        <v>1207.954</v>
      </c>
      <c r="S26" s="163">
        <v>1181.7270000000001</v>
      </c>
      <c r="T26" s="163">
        <v>1181.6089999999999</v>
      </c>
      <c r="U26" s="163">
        <v>1164.692</v>
      </c>
      <c r="V26" s="163">
        <v>1173.5160000000001</v>
      </c>
      <c r="W26" s="163">
        <v>1256.864</v>
      </c>
      <c r="X26" s="163">
        <v>1335.922</v>
      </c>
      <c r="Y26" s="163">
        <v>1261.221</v>
      </c>
      <c r="Z26" s="163">
        <v>1118.1579999999999</v>
      </c>
      <c r="AA26" s="163">
        <v>995.38</v>
      </c>
      <c r="AB26" s="306">
        <v>25512.01</v>
      </c>
    </row>
    <row r="27" spans="1:40" ht="18" customHeight="1">
      <c r="B27" s="304" t="s">
        <v>100</v>
      </c>
      <c r="C27" s="307">
        <v>45432</v>
      </c>
      <c r="D27" s="163">
        <v>768.64200000000005</v>
      </c>
      <c r="E27" s="163">
        <v>695.43899999999996</v>
      </c>
      <c r="F27" s="163">
        <v>666.17600000000004</v>
      </c>
      <c r="G27" s="163">
        <v>650.62400000000002</v>
      </c>
      <c r="H27" s="163">
        <v>669.36300000000006</v>
      </c>
      <c r="I27" s="163">
        <v>709.28700000000003</v>
      </c>
      <c r="J27" s="163">
        <v>869.36300000000006</v>
      </c>
      <c r="K27" s="163">
        <v>1079.278</v>
      </c>
      <c r="L27" s="163">
        <v>1142.2850000000001</v>
      </c>
      <c r="M27" s="163">
        <v>1141.0740000000001</v>
      </c>
      <c r="N27" s="163">
        <v>1103.991</v>
      </c>
      <c r="O27" s="163">
        <v>1106.732</v>
      </c>
      <c r="P27" s="163">
        <v>1118.675</v>
      </c>
      <c r="Q27" s="163">
        <v>1128.404</v>
      </c>
      <c r="R27" s="163">
        <v>1171.3019999999999</v>
      </c>
      <c r="S27" s="163">
        <v>1168.1849999999999</v>
      </c>
      <c r="T27" s="163">
        <v>1165.71</v>
      </c>
      <c r="U27" s="163">
        <v>1139.058</v>
      </c>
      <c r="V27" s="163">
        <v>1124.5170000000001</v>
      </c>
      <c r="W27" s="163">
        <v>1146.9159999999999</v>
      </c>
      <c r="X27" s="163">
        <v>1242.1769999999999</v>
      </c>
      <c r="Y27" s="163">
        <v>1241.28</v>
      </c>
      <c r="Z27" s="163">
        <v>1103.8440000000001</v>
      </c>
      <c r="AA27" s="163">
        <v>962.65899999999999</v>
      </c>
      <c r="AB27" s="306">
        <v>24314.981</v>
      </c>
    </row>
    <row r="28" spans="1:40" ht="18" customHeight="1">
      <c r="B28" s="304" t="s">
        <v>101</v>
      </c>
      <c r="C28" s="307">
        <v>45464</v>
      </c>
      <c r="D28" s="163">
        <v>1019.278</v>
      </c>
      <c r="E28" s="163">
        <v>911.90200000000004</v>
      </c>
      <c r="F28" s="163">
        <v>865.76300000000003</v>
      </c>
      <c r="G28" s="163">
        <v>840.66800000000001</v>
      </c>
      <c r="H28" s="163">
        <v>847.54600000000005</v>
      </c>
      <c r="I28" s="163">
        <v>864.03399999999999</v>
      </c>
      <c r="J28" s="163">
        <v>996.50099999999998</v>
      </c>
      <c r="K28" s="163">
        <v>1209.6320000000001</v>
      </c>
      <c r="L28" s="163">
        <v>1312.2750000000001</v>
      </c>
      <c r="M28" s="163">
        <v>1367.915</v>
      </c>
      <c r="N28" s="163">
        <v>1387.654</v>
      </c>
      <c r="O28" s="163">
        <v>1442.7539999999999</v>
      </c>
      <c r="P28" s="163">
        <v>567.81500000000005</v>
      </c>
      <c r="Q28" s="163">
        <v>246.27500000000001</v>
      </c>
      <c r="R28" s="163">
        <v>817.67</v>
      </c>
      <c r="S28" s="163">
        <v>1332.2829999999999</v>
      </c>
      <c r="T28" s="163">
        <v>1492.125</v>
      </c>
      <c r="U28" s="163">
        <v>1482.3620000000001</v>
      </c>
      <c r="V28" s="163">
        <v>1452.011</v>
      </c>
      <c r="W28" s="163">
        <v>1417.8789999999999</v>
      </c>
      <c r="X28" s="163">
        <v>1414.3</v>
      </c>
      <c r="Y28" s="163">
        <v>1442.1320000000001</v>
      </c>
      <c r="Z28" s="163">
        <v>1337.6479999999999</v>
      </c>
      <c r="AA28" s="163">
        <v>1196.4639999999999</v>
      </c>
      <c r="AB28" s="306">
        <v>27264.885999999999</v>
      </c>
    </row>
    <row r="29" spans="1:40" ht="18" customHeight="1">
      <c r="B29" s="304" t="s">
        <v>102</v>
      </c>
      <c r="C29" s="307">
        <v>45476</v>
      </c>
      <c r="D29" s="163">
        <v>865.625</v>
      </c>
      <c r="E29" s="163">
        <v>786.65599999999995</v>
      </c>
      <c r="F29" s="163">
        <v>744.17399999999998</v>
      </c>
      <c r="G29" s="163">
        <v>732.56500000000005</v>
      </c>
      <c r="H29" s="163">
        <v>754.48500000000001</v>
      </c>
      <c r="I29" s="163">
        <v>774.87800000000004</v>
      </c>
      <c r="J29" s="163">
        <v>899.33699999999999</v>
      </c>
      <c r="K29" s="163">
        <v>1072.992</v>
      </c>
      <c r="L29" s="163">
        <v>1136.4369999999999</v>
      </c>
      <c r="M29" s="163">
        <v>1154.73</v>
      </c>
      <c r="N29" s="163">
        <v>1148.229</v>
      </c>
      <c r="O29" s="163">
        <v>1185.6990000000001</v>
      </c>
      <c r="P29" s="163">
        <v>1201.8340000000001</v>
      </c>
      <c r="Q29" s="163">
        <v>1201.1189999999999</v>
      </c>
      <c r="R29" s="163">
        <v>1240.539</v>
      </c>
      <c r="S29" s="163">
        <v>1219.4469999999999</v>
      </c>
      <c r="T29" s="163">
        <v>1188.6969999999999</v>
      </c>
      <c r="U29" s="163">
        <v>1157.54</v>
      </c>
      <c r="V29" s="163">
        <v>1138.7439999999999</v>
      </c>
      <c r="W29" s="163">
        <v>1149.579</v>
      </c>
      <c r="X29" s="163">
        <v>1204.278</v>
      </c>
      <c r="Y29" s="163">
        <v>1247.7570000000001</v>
      </c>
      <c r="Z29" s="163">
        <v>1132.867</v>
      </c>
      <c r="AA29" s="163">
        <v>1009.16</v>
      </c>
      <c r="AB29" s="306">
        <v>25347.367999999999</v>
      </c>
    </row>
    <row r="30" spans="1:40" ht="18" customHeight="1">
      <c r="B30" s="304" t="s">
        <v>103</v>
      </c>
      <c r="C30" s="307">
        <v>45509</v>
      </c>
      <c r="D30" s="163">
        <v>910.73099999999999</v>
      </c>
      <c r="E30" s="163">
        <v>834.17700000000002</v>
      </c>
      <c r="F30" s="163">
        <v>792.48099999999999</v>
      </c>
      <c r="G30" s="163">
        <v>775.274</v>
      </c>
      <c r="H30" s="163">
        <v>777.67700000000002</v>
      </c>
      <c r="I30" s="163">
        <v>794.678</v>
      </c>
      <c r="J30" s="163">
        <v>899.11099999999999</v>
      </c>
      <c r="K30" s="163">
        <v>1081.6980000000001</v>
      </c>
      <c r="L30" s="163">
        <v>1172.384</v>
      </c>
      <c r="M30" s="163">
        <v>1218.577</v>
      </c>
      <c r="N30" s="163">
        <v>1224.441</v>
      </c>
      <c r="O30" s="163">
        <v>1248.9970000000001</v>
      </c>
      <c r="P30" s="163">
        <v>1263.193</v>
      </c>
      <c r="Q30" s="163">
        <v>1291.1669999999999</v>
      </c>
      <c r="R30" s="163">
        <v>1334.143</v>
      </c>
      <c r="S30" s="163">
        <v>1342.01</v>
      </c>
      <c r="T30" s="163">
        <v>1333.2360000000001</v>
      </c>
      <c r="U30" s="163">
        <v>1316.8389999999999</v>
      </c>
      <c r="V30" s="163">
        <v>1313.366</v>
      </c>
      <c r="W30" s="163">
        <v>1308.8389999999999</v>
      </c>
      <c r="X30" s="163">
        <v>1359.8119999999999</v>
      </c>
      <c r="Y30" s="163">
        <v>1348.307</v>
      </c>
      <c r="Z30" s="163">
        <v>1226.1020000000001</v>
      </c>
      <c r="AA30" s="163">
        <v>1099.0419999999999</v>
      </c>
      <c r="AB30" s="306">
        <v>27266.281999999999</v>
      </c>
    </row>
    <row r="31" spans="1:40" ht="18" customHeight="1">
      <c r="B31" s="304" t="s">
        <v>104</v>
      </c>
      <c r="C31" s="307">
        <v>45550</v>
      </c>
      <c r="D31" s="163">
        <v>842.12300000000005</v>
      </c>
      <c r="E31" s="163">
        <v>765.81399999999996</v>
      </c>
      <c r="F31" s="163">
        <v>729.11800000000005</v>
      </c>
      <c r="G31" s="163">
        <v>704.66200000000003</v>
      </c>
      <c r="H31" s="163">
        <v>709.88400000000001</v>
      </c>
      <c r="I31" s="163">
        <v>737.745</v>
      </c>
      <c r="J31" s="163">
        <v>781.21199999999999</v>
      </c>
      <c r="K31" s="163">
        <v>903.21699999999998</v>
      </c>
      <c r="L31" s="163">
        <v>1066.3710000000001</v>
      </c>
      <c r="M31" s="163">
        <v>1187.317</v>
      </c>
      <c r="N31" s="163">
        <v>1239.73</v>
      </c>
      <c r="O31" s="163">
        <v>1237.7180000000001</v>
      </c>
      <c r="P31" s="163">
        <v>1226.383</v>
      </c>
      <c r="Q31" s="163">
        <v>1207.17</v>
      </c>
      <c r="R31" s="163">
        <v>1200.1020000000001</v>
      </c>
      <c r="S31" s="163">
        <v>1184.739</v>
      </c>
      <c r="T31" s="163">
        <v>1198.18</v>
      </c>
      <c r="U31" s="163">
        <v>1217.4349999999999</v>
      </c>
      <c r="V31" s="163">
        <v>1261.481</v>
      </c>
      <c r="W31" s="163">
        <v>1345.287</v>
      </c>
      <c r="X31" s="163">
        <v>1323.626</v>
      </c>
      <c r="Y31" s="163">
        <v>1229.7829999999999</v>
      </c>
      <c r="Z31" s="163">
        <v>1092.5999999999999</v>
      </c>
      <c r="AA31" s="163">
        <v>936.52200000000005</v>
      </c>
      <c r="AB31" s="306">
        <v>25328.219000000001</v>
      </c>
    </row>
    <row r="32" spans="1:40" ht="18" customHeight="1">
      <c r="B32" s="304" t="s">
        <v>105</v>
      </c>
      <c r="C32" s="307">
        <v>45579</v>
      </c>
      <c r="D32" s="163">
        <v>849.76499999999999</v>
      </c>
      <c r="E32" s="163">
        <v>779.476</v>
      </c>
      <c r="F32" s="163">
        <v>752.29300000000001</v>
      </c>
      <c r="G32" s="163">
        <v>742.14099999999996</v>
      </c>
      <c r="H32" s="163">
        <v>765.40700000000004</v>
      </c>
      <c r="I32" s="163">
        <v>850.26700000000005</v>
      </c>
      <c r="J32" s="163">
        <v>1060.0229999999999</v>
      </c>
      <c r="K32" s="163">
        <v>1263.9269999999999</v>
      </c>
      <c r="L32" s="163">
        <v>1300.973</v>
      </c>
      <c r="M32" s="163">
        <v>1265.5909999999999</v>
      </c>
      <c r="N32" s="163">
        <v>1182.905</v>
      </c>
      <c r="O32" s="163">
        <v>1137.8620000000001</v>
      </c>
      <c r="P32" s="163">
        <v>1112.32</v>
      </c>
      <c r="Q32" s="163">
        <v>1102.78</v>
      </c>
      <c r="R32" s="163">
        <v>1148.867</v>
      </c>
      <c r="S32" s="163">
        <v>1174.308</v>
      </c>
      <c r="T32" s="163">
        <v>1198.8910000000001</v>
      </c>
      <c r="U32" s="163">
        <v>1250.123</v>
      </c>
      <c r="V32" s="163">
        <v>1379.4159999999999</v>
      </c>
      <c r="W32" s="163">
        <v>1406.5930000000001</v>
      </c>
      <c r="X32" s="163">
        <v>1371.5550000000001</v>
      </c>
      <c r="Y32" s="163">
        <v>1280.7080000000001</v>
      </c>
      <c r="Z32" s="163">
        <v>1146.4770000000001</v>
      </c>
      <c r="AA32" s="163">
        <v>1019.94</v>
      </c>
      <c r="AB32" s="306">
        <v>26542.608</v>
      </c>
    </row>
    <row r="33" spans="1:41" ht="18" customHeight="1">
      <c r="B33" s="304" t="s">
        <v>106</v>
      </c>
      <c r="C33" s="307">
        <v>45599</v>
      </c>
      <c r="D33" s="163">
        <v>973.55399999999997</v>
      </c>
      <c r="E33" s="163">
        <v>898.06799999999998</v>
      </c>
      <c r="F33" s="163">
        <v>850.8</v>
      </c>
      <c r="G33" s="163">
        <v>831.93399999999997</v>
      </c>
      <c r="H33" s="163">
        <v>841.62400000000002</v>
      </c>
      <c r="I33" s="163">
        <v>899.07399999999996</v>
      </c>
      <c r="J33" s="163">
        <v>970.19100000000003</v>
      </c>
      <c r="K33" s="163">
        <v>1100.1410000000001</v>
      </c>
      <c r="L33" s="163">
        <v>1225.17</v>
      </c>
      <c r="M33" s="163">
        <v>1288.8399999999999</v>
      </c>
      <c r="N33" s="163">
        <v>1293.4090000000001</v>
      </c>
      <c r="O33" s="163">
        <v>1266.683</v>
      </c>
      <c r="P33" s="163">
        <v>1224.085</v>
      </c>
      <c r="Q33" s="163">
        <v>1198.354</v>
      </c>
      <c r="R33" s="163">
        <v>1221.7070000000001</v>
      </c>
      <c r="S33" s="163">
        <v>1295.2260000000001</v>
      </c>
      <c r="T33" s="163">
        <v>1431.5050000000001</v>
      </c>
      <c r="U33" s="163">
        <v>1553.4739999999999</v>
      </c>
      <c r="V33" s="163">
        <v>1535.9469999999999</v>
      </c>
      <c r="W33" s="163">
        <v>1504.0450000000001</v>
      </c>
      <c r="X33" s="163">
        <v>1466.38</v>
      </c>
      <c r="Y33" s="163">
        <v>1379.2049999999999</v>
      </c>
      <c r="Z33" s="163">
        <v>1232.6110000000001</v>
      </c>
      <c r="AA33" s="163">
        <v>1075.056</v>
      </c>
      <c r="AB33" s="306">
        <v>28557.082999999999</v>
      </c>
    </row>
    <row r="34" spans="1:41" ht="18" customHeight="1" thickBot="1">
      <c r="B34" s="308" t="s">
        <v>107</v>
      </c>
      <c r="C34" s="309">
        <v>45628</v>
      </c>
      <c r="D34" s="310">
        <v>1052.703</v>
      </c>
      <c r="E34" s="310">
        <v>967.41200000000003</v>
      </c>
      <c r="F34" s="310">
        <v>921.23199999999997</v>
      </c>
      <c r="G34" s="310">
        <v>911.54200000000003</v>
      </c>
      <c r="H34" s="310">
        <v>953.654</v>
      </c>
      <c r="I34" s="310">
        <v>1081.798</v>
      </c>
      <c r="J34" s="310">
        <v>1349.3389999999999</v>
      </c>
      <c r="K34" s="310">
        <v>1611.069</v>
      </c>
      <c r="L34" s="310">
        <v>1708.056</v>
      </c>
      <c r="M34" s="310">
        <v>1701.319</v>
      </c>
      <c r="N34" s="310">
        <v>1635.999</v>
      </c>
      <c r="O34" s="310">
        <v>1614.8130000000001</v>
      </c>
      <c r="P34" s="310">
        <v>1588.442</v>
      </c>
      <c r="Q34" s="310">
        <v>1644.9680000000001</v>
      </c>
      <c r="R34" s="310">
        <v>1697.153</v>
      </c>
      <c r="S34" s="310">
        <v>1728.009</v>
      </c>
      <c r="T34" s="310">
        <v>1788.491</v>
      </c>
      <c r="U34" s="310">
        <v>1789.221</v>
      </c>
      <c r="V34" s="310">
        <v>1733.751</v>
      </c>
      <c r="W34" s="310">
        <v>1688.8</v>
      </c>
      <c r="X34" s="310">
        <v>1644.4449999999999</v>
      </c>
      <c r="Y34" s="310">
        <v>1565.432</v>
      </c>
      <c r="Z34" s="310">
        <v>1440.982</v>
      </c>
      <c r="AA34" s="310">
        <v>1272.3879999999999</v>
      </c>
      <c r="AB34" s="311">
        <v>35091.018000000004</v>
      </c>
    </row>
    <row r="35" spans="1:41" ht="9.9499999999999993" customHeight="1"/>
    <row r="36" spans="1:41" ht="9.9499999999999993" customHeight="1">
      <c r="U36" s="296" t="s">
        <v>0</v>
      </c>
    </row>
    <row r="37" spans="1:41" ht="9.9499999999999993" customHeight="1"/>
    <row r="38" spans="1:41" ht="18" customHeight="1">
      <c r="A38" s="297"/>
      <c r="B38" s="298" t="s">
        <v>178</v>
      </c>
      <c r="AO38" s="298"/>
    </row>
    <row r="39" spans="1:41" ht="18" customHeight="1" thickBot="1">
      <c r="A39" s="297"/>
      <c r="B39" s="149"/>
      <c r="AB39" s="299" t="s">
        <v>95</v>
      </c>
    </row>
    <row r="40" spans="1:41" ht="18" customHeight="1">
      <c r="B40" s="300"/>
      <c r="C40" s="301"/>
      <c r="D40" s="302">
        <v>1</v>
      </c>
      <c r="E40" s="302">
        <f t="shared" ref="E40:AA40" si="0">1+D40</f>
        <v>2</v>
      </c>
      <c r="F40" s="302">
        <f t="shared" si="0"/>
        <v>3</v>
      </c>
      <c r="G40" s="302">
        <f t="shared" si="0"/>
        <v>4</v>
      </c>
      <c r="H40" s="302">
        <f t="shared" si="0"/>
        <v>5</v>
      </c>
      <c r="I40" s="302">
        <f t="shared" si="0"/>
        <v>6</v>
      </c>
      <c r="J40" s="302">
        <f t="shared" si="0"/>
        <v>7</v>
      </c>
      <c r="K40" s="302">
        <f t="shared" si="0"/>
        <v>8</v>
      </c>
      <c r="L40" s="302">
        <f t="shared" si="0"/>
        <v>9</v>
      </c>
      <c r="M40" s="302">
        <f t="shared" si="0"/>
        <v>10</v>
      </c>
      <c r="N40" s="302">
        <f t="shared" si="0"/>
        <v>11</v>
      </c>
      <c r="O40" s="302">
        <f t="shared" si="0"/>
        <v>12</v>
      </c>
      <c r="P40" s="302">
        <f t="shared" si="0"/>
        <v>13</v>
      </c>
      <c r="Q40" s="302">
        <f t="shared" si="0"/>
        <v>14</v>
      </c>
      <c r="R40" s="302">
        <f t="shared" si="0"/>
        <v>15</v>
      </c>
      <c r="S40" s="302">
        <f t="shared" si="0"/>
        <v>16</v>
      </c>
      <c r="T40" s="302">
        <f t="shared" si="0"/>
        <v>17</v>
      </c>
      <c r="U40" s="302">
        <f t="shared" si="0"/>
        <v>18</v>
      </c>
      <c r="V40" s="302">
        <f t="shared" si="0"/>
        <v>19</v>
      </c>
      <c r="W40" s="302">
        <f t="shared" si="0"/>
        <v>20</v>
      </c>
      <c r="X40" s="302">
        <f t="shared" si="0"/>
        <v>21</v>
      </c>
      <c r="Y40" s="302">
        <f t="shared" si="0"/>
        <v>22</v>
      </c>
      <c r="Z40" s="302">
        <f t="shared" si="0"/>
        <v>23</v>
      </c>
      <c r="AA40" s="302">
        <f t="shared" si="0"/>
        <v>24</v>
      </c>
      <c r="AB40" s="303" t="s">
        <v>176</v>
      </c>
    </row>
    <row r="41" spans="1:41" ht="18" customHeight="1">
      <c r="B41" s="304" t="s">
        <v>96</v>
      </c>
      <c r="C41" s="305">
        <v>45308</v>
      </c>
      <c r="D41" s="159">
        <v>1200.0419999999999</v>
      </c>
      <c r="E41" s="163">
        <v>1090.2750000000001</v>
      </c>
      <c r="F41" s="163">
        <v>1037.1500000000001</v>
      </c>
      <c r="G41" s="163">
        <v>1021.385</v>
      </c>
      <c r="H41" s="163">
        <v>1044.0239999999999</v>
      </c>
      <c r="I41" s="163">
        <v>1146.855</v>
      </c>
      <c r="J41" s="163">
        <v>1381.09</v>
      </c>
      <c r="K41" s="163">
        <v>1623.9069999999999</v>
      </c>
      <c r="L41" s="163">
        <v>1774.7070000000001</v>
      </c>
      <c r="M41" s="163">
        <v>1820.5609999999999</v>
      </c>
      <c r="N41" s="163">
        <v>1802.9490000000001</v>
      </c>
      <c r="O41" s="163">
        <v>1784.2329999999999</v>
      </c>
      <c r="P41" s="163">
        <v>1762.7329999999999</v>
      </c>
      <c r="Q41" s="163">
        <v>1783.8489999999999</v>
      </c>
      <c r="R41" s="163">
        <v>1772.704</v>
      </c>
      <c r="S41" s="163">
        <v>1754.115</v>
      </c>
      <c r="T41" s="163">
        <v>1763.405</v>
      </c>
      <c r="U41" s="163">
        <v>1777.127</v>
      </c>
      <c r="V41" s="163">
        <v>1724.5219999999999</v>
      </c>
      <c r="W41" s="163">
        <v>1672.3889999999999</v>
      </c>
      <c r="X41" s="163">
        <v>1615.6659999999999</v>
      </c>
      <c r="Y41" s="163">
        <v>1530.8879999999999</v>
      </c>
      <c r="Z41" s="163">
        <v>1427.578</v>
      </c>
      <c r="AA41" s="163">
        <v>1258.02</v>
      </c>
      <c r="AB41" s="306">
        <v>36570.173999999999</v>
      </c>
    </row>
    <row r="42" spans="1:41" ht="18" customHeight="1">
      <c r="B42" s="304" t="s">
        <v>97</v>
      </c>
      <c r="C42" s="307">
        <v>45343</v>
      </c>
      <c r="D42" s="163">
        <v>1058.5650000000001</v>
      </c>
      <c r="E42" s="163">
        <v>968.92</v>
      </c>
      <c r="F42" s="163">
        <v>926.87599999999998</v>
      </c>
      <c r="G42" s="163">
        <v>915.10500000000002</v>
      </c>
      <c r="H42" s="163">
        <v>943.44399999999996</v>
      </c>
      <c r="I42" s="163">
        <v>1054.384</v>
      </c>
      <c r="J42" s="163">
        <v>1282.038</v>
      </c>
      <c r="K42" s="163">
        <v>1492.7449999999999</v>
      </c>
      <c r="L42" s="163">
        <v>1571.732</v>
      </c>
      <c r="M42" s="163">
        <v>1551.463</v>
      </c>
      <c r="N42" s="163">
        <v>1500.5429999999999</v>
      </c>
      <c r="O42" s="163">
        <v>1466.4390000000001</v>
      </c>
      <c r="P42" s="163">
        <v>1423.587</v>
      </c>
      <c r="Q42" s="163">
        <v>1454.203</v>
      </c>
      <c r="R42" s="163">
        <v>1453.921</v>
      </c>
      <c r="S42" s="163">
        <v>1454.8209999999999</v>
      </c>
      <c r="T42" s="163">
        <v>1462.2760000000001</v>
      </c>
      <c r="U42" s="163">
        <v>1580.0509999999999</v>
      </c>
      <c r="V42" s="163">
        <v>1662.694</v>
      </c>
      <c r="W42" s="163">
        <v>1627.5050000000001</v>
      </c>
      <c r="X42" s="163">
        <v>1575.5</v>
      </c>
      <c r="Y42" s="163">
        <v>1492.1079999999999</v>
      </c>
      <c r="Z42" s="163">
        <v>1381.0039999999999</v>
      </c>
      <c r="AA42" s="163">
        <v>1226.8900000000001</v>
      </c>
      <c r="AB42" s="306">
        <v>32526.814000000002</v>
      </c>
    </row>
    <row r="43" spans="1:41" ht="18" customHeight="1">
      <c r="B43" s="304" t="s">
        <v>98</v>
      </c>
      <c r="C43" s="307">
        <v>45371</v>
      </c>
      <c r="D43" s="163">
        <v>1042.732</v>
      </c>
      <c r="E43" s="163">
        <v>961.65099999999995</v>
      </c>
      <c r="F43" s="163">
        <v>922.90200000000004</v>
      </c>
      <c r="G43" s="163">
        <v>978.34199999999998</v>
      </c>
      <c r="H43" s="163">
        <v>1000.438</v>
      </c>
      <c r="I43" s="163">
        <v>1033.8150000000001</v>
      </c>
      <c r="J43" s="163">
        <v>1200.5260000000001</v>
      </c>
      <c r="K43" s="163">
        <v>1381.854</v>
      </c>
      <c r="L43" s="163">
        <v>1426.499</v>
      </c>
      <c r="M43" s="163">
        <v>1381.011</v>
      </c>
      <c r="N43" s="163">
        <v>1315.4570000000001</v>
      </c>
      <c r="O43" s="163">
        <v>1294.1369999999999</v>
      </c>
      <c r="P43" s="163">
        <v>1278.171</v>
      </c>
      <c r="Q43" s="163">
        <v>1313.9829999999999</v>
      </c>
      <c r="R43" s="163">
        <v>1312.318</v>
      </c>
      <c r="S43" s="163">
        <v>1309.5630000000001</v>
      </c>
      <c r="T43" s="163">
        <v>1375.501</v>
      </c>
      <c r="U43" s="163">
        <v>1542.7539999999999</v>
      </c>
      <c r="V43" s="163">
        <v>1577.42</v>
      </c>
      <c r="W43" s="163">
        <v>1601.1279999999999</v>
      </c>
      <c r="X43" s="163">
        <v>1548.9780000000001</v>
      </c>
      <c r="Y43" s="163">
        <v>1466.5940000000001</v>
      </c>
      <c r="Z43" s="163">
        <v>1352.8969999999999</v>
      </c>
      <c r="AA43" s="163">
        <v>1183.951</v>
      </c>
      <c r="AB43" s="306">
        <v>30802.622000000003</v>
      </c>
    </row>
    <row r="44" spans="1:41" ht="18" customHeight="1">
      <c r="B44" s="304" t="s">
        <v>99</v>
      </c>
      <c r="C44" s="307">
        <v>45399</v>
      </c>
      <c r="D44" s="163">
        <v>889.529</v>
      </c>
      <c r="E44" s="163">
        <v>815.92700000000002</v>
      </c>
      <c r="F44" s="163">
        <v>772.30899999999997</v>
      </c>
      <c r="G44" s="163">
        <v>763.34</v>
      </c>
      <c r="H44" s="163">
        <v>779.91200000000003</v>
      </c>
      <c r="I44" s="163">
        <v>863.06200000000001</v>
      </c>
      <c r="J44" s="163">
        <v>1021.1849999999999</v>
      </c>
      <c r="K44" s="163">
        <v>1249.182</v>
      </c>
      <c r="L44" s="163">
        <v>1359.817</v>
      </c>
      <c r="M44" s="163">
        <v>1418.7090000000001</v>
      </c>
      <c r="N44" s="163">
        <v>1417.5</v>
      </c>
      <c r="O44" s="163">
        <v>1408.6969999999999</v>
      </c>
      <c r="P44" s="163">
        <v>1386.691</v>
      </c>
      <c r="Q44" s="163">
        <v>1366.3610000000001</v>
      </c>
      <c r="R44" s="163">
        <v>1392.5830000000001</v>
      </c>
      <c r="S44" s="163">
        <v>1361.7570000000001</v>
      </c>
      <c r="T44" s="163">
        <v>1352.818</v>
      </c>
      <c r="U44" s="163">
        <v>1336.1659999999999</v>
      </c>
      <c r="V44" s="163">
        <v>1351.0039999999999</v>
      </c>
      <c r="W44" s="163">
        <v>1418.829</v>
      </c>
      <c r="X44" s="163">
        <v>1470.3610000000001</v>
      </c>
      <c r="Y44" s="163">
        <v>1390.317</v>
      </c>
      <c r="Z44" s="163">
        <v>1252.5840000000001</v>
      </c>
      <c r="AA44" s="163">
        <v>1111.924</v>
      </c>
      <c r="AB44" s="306">
        <v>28950.564000000006</v>
      </c>
    </row>
    <row r="45" spans="1:41" ht="18" customHeight="1">
      <c r="B45" s="304" t="s">
        <v>100</v>
      </c>
      <c r="C45" s="307">
        <v>45427</v>
      </c>
      <c r="D45" s="163">
        <v>878.30899999999997</v>
      </c>
      <c r="E45" s="163">
        <v>785.00300000000004</v>
      </c>
      <c r="F45" s="163">
        <v>744.8</v>
      </c>
      <c r="G45" s="163">
        <v>730.23599999999999</v>
      </c>
      <c r="H45" s="163">
        <v>754.68299999999999</v>
      </c>
      <c r="I45" s="163">
        <v>803.20699999999999</v>
      </c>
      <c r="J45" s="163">
        <v>960.75699999999995</v>
      </c>
      <c r="K45" s="163">
        <v>1167.2729999999999</v>
      </c>
      <c r="L45" s="163">
        <v>1227.7070000000001</v>
      </c>
      <c r="M45" s="163">
        <v>1221.5260000000001</v>
      </c>
      <c r="N45" s="163">
        <v>1177.4349999999999</v>
      </c>
      <c r="O45" s="163">
        <v>1161.473</v>
      </c>
      <c r="P45" s="163">
        <v>1146.1959999999999</v>
      </c>
      <c r="Q45" s="163">
        <v>1139.77</v>
      </c>
      <c r="R45" s="163">
        <v>1184.3019999999999</v>
      </c>
      <c r="S45" s="163">
        <v>1187.04</v>
      </c>
      <c r="T45" s="163">
        <v>1180.9549999999999</v>
      </c>
      <c r="U45" s="163">
        <v>1159.2280000000001</v>
      </c>
      <c r="V45" s="163">
        <v>1166.807</v>
      </c>
      <c r="W45" s="163">
        <v>1221.671</v>
      </c>
      <c r="X45" s="163">
        <v>1323.203</v>
      </c>
      <c r="Y45" s="163">
        <v>1294.31</v>
      </c>
      <c r="Z45" s="163">
        <v>1148.6980000000001</v>
      </c>
      <c r="AA45" s="163">
        <v>1005.165</v>
      </c>
      <c r="AB45" s="306">
        <v>25769.754000000001</v>
      </c>
    </row>
    <row r="46" spans="1:41" ht="18" customHeight="1">
      <c r="B46" s="304" t="s">
        <v>101</v>
      </c>
      <c r="C46" s="307">
        <v>45462</v>
      </c>
      <c r="D46" s="163">
        <v>934.08399999999995</v>
      </c>
      <c r="E46" s="163">
        <v>837.62699999999995</v>
      </c>
      <c r="F46" s="163">
        <v>788.02499999999998</v>
      </c>
      <c r="G46" s="163">
        <v>772.27099999999996</v>
      </c>
      <c r="H46" s="163">
        <v>778.76400000000001</v>
      </c>
      <c r="I46" s="163">
        <v>801.97699999999998</v>
      </c>
      <c r="J46" s="163">
        <v>941.75</v>
      </c>
      <c r="K46" s="163">
        <v>1135.8910000000001</v>
      </c>
      <c r="L46" s="163">
        <v>1214.0129999999999</v>
      </c>
      <c r="M46" s="163">
        <v>1239.6030000000001</v>
      </c>
      <c r="N46" s="163">
        <v>1243.7860000000001</v>
      </c>
      <c r="O46" s="163">
        <v>1282.595</v>
      </c>
      <c r="P46" s="163">
        <v>1306.6130000000001</v>
      </c>
      <c r="Q46" s="163">
        <v>1330.107</v>
      </c>
      <c r="R46" s="163">
        <v>1372.1949999999999</v>
      </c>
      <c r="S46" s="163">
        <v>1360.7460000000001</v>
      </c>
      <c r="T46" s="163">
        <v>1347.46</v>
      </c>
      <c r="U46" s="163">
        <v>1337.1980000000001</v>
      </c>
      <c r="V46" s="163">
        <v>1320.866</v>
      </c>
      <c r="W46" s="163">
        <v>1309.704</v>
      </c>
      <c r="X46" s="163">
        <v>1332.597</v>
      </c>
      <c r="Y46" s="163">
        <v>1372.6310000000001</v>
      </c>
      <c r="Z46" s="163">
        <v>1251.6410000000001</v>
      </c>
      <c r="AA46" s="163">
        <v>1114.213</v>
      </c>
      <c r="AB46" s="306">
        <v>27726.357</v>
      </c>
    </row>
    <row r="47" spans="1:41" ht="18" customHeight="1">
      <c r="B47" s="304" t="s">
        <v>102</v>
      </c>
      <c r="C47" s="307">
        <v>45490</v>
      </c>
      <c r="D47" s="163">
        <v>1141.8679999999999</v>
      </c>
      <c r="E47" s="163">
        <v>1033.633</v>
      </c>
      <c r="F47" s="163">
        <v>975.65700000000004</v>
      </c>
      <c r="G47" s="163">
        <v>948.53099999999995</v>
      </c>
      <c r="H47" s="163">
        <v>952.42899999999997</v>
      </c>
      <c r="I47" s="163">
        <v>964.62699999999995</v>
      </c>
      <c r="J47" s="163">
        <v>1089.7190000000001</v>
      </c>
      <c r="K47" s="163">
        <v>1301.7180000000001</v>
      </c>
      <c r="L47" s="163">
        <v>1407.789</v>
      </c>
      <c r="M47" s="163">
        <v>1476.6489999999999</v>
      </c>
      <c r="N47" s="163">
        <v>1503.19</v>
      </c>
      <c r="O47" s="163">
        <v>1553.15</v>
      </c>
      <c r="P47" s="163">
        <v>1588.1610000000001</v>
      </c>
      <c r="Q47" s="163">
        <v>1616.15</v>
      </c>
      <c r="R47" s="163">
        <v>1643.191</v>
      </c>
      <c r="S47" s="163">
        <v>1611.0060000000001</v>
      </c>
      <c r="T47" s="163">
        <v>1584.16</v>
      </c>
      <c r="U47" s="163">
        <v>1536.633</v>
      </c>
      <c r="V47" s="163">
        <v>1491.8409999999999</v>
      </c>
      <c r="W47" s="163">
        <v>1456.749</v>
      </c>
      <c r="X47" s="163">
        <v>1471.279</v>
      </c>
      <c r="Y47" s="163">
        <v>1494.1559999999999</v>
      </c>
      <c r="Z47" s="163">
        <v>1373.037</v>
      </c>
      <c r="AA47" s="163">
        <v>1246.152</v>
      </c>
      <c r="AB47" s="306">
        <v>32461.474999999999</v>
      </c>
    </row>
    <row r="48" spans="1:41" ht="18" customHeight="1">
      <c r="B48" s="304" t="s">
        <v>103</v>
      </c>
      <c r="C48" s="307">
        <v>45525</v>
      </c>
      <c r="D48" s="163">
        <v>917.86099999999999</v>
      </c>
      <c r="E48" s="163">
        <v>844.12800000000004</v>
      </c>
      <c r="F48" s="163">
        <v>801.96400000000006</v>
      </c>
      <c r="G48" s="163">
        <v>786.38</v>
      </c>
      <c r="H48" s="163">
        <v>790.83699999999999</v>
      </c>
      <c r="I48" s="163">
        <v>841.03</v>
      </c>
      <c r="J48" s="163">
        <v>948.29200000000003</v>
      </c>
      <c r="K48" s="163">
        <v>1157.3599999999999</v>
      </c>
      <c r="L48" s="163">
        <v>1229.259</v>
      </c>
      <c r="M48" s="163">
        <v>1254.7349999999999</v>
      </c>
      <c r="N48" s="163">
        <v>1247.58</v>
      </c>
      <c r="O48" s="163">
        <v>1277.32</v>
      </c>
      <c r="P48" s="163">
        <v>1303.752</v>
      </c>
      <c r="Q48" s="163">
        <v>1334.4090000000001</v>
      </c>
      <c r="R48" s="163">
        <v>1377.7550000000001</v>
      </c>
      <c r="S48" s="163">
        <v>1361.18</v>
      </c>
      <c r="T48" s="163">
        <v>1327.28</v>
      </c>
      <c r="U48" s="163">
        <v>1305.4349999999999</v>
      </c>
      <c r="V48" s="163">
        <v>1289.059</v>
      </c>
      <c r="W48" s="163">
        <v>1304.7739999999999</v>
      </c>
      <c r="X48" s="163">
        <v>1371.181</v>
      </c>
      <c r="Y48" s="163">
        <v>1298.2570000000001</v>
      </c>
      <c r="Z48" s="163">
        <v>1159.9190000000001</v>
      </c>
      <c r="AA48" s="163">
        <v>1042.759</v>
      </c>
      <c r="AB48" s="306">
        <v>27572.506000000008</v>
      </c>
    </row>
    <row r="49" spans="1:40" ht="18" customHeight="1">
      <c r="B49" s="304" t="s">
        <v>104</v>
      </c>
      <c r="C49" s="307">
        <v>45553</v>
      </c>
      <c r="D49" s="163">
        <v>884.05499999999995</v>
      </c>
      <c r="E49" s="163">
        <v>800.005</v>
      </c>
      <c r="F49" s="163">
        <v>764.81799999999998</v>
      </c>
      <c r="G49" s="163">
        <v>749.74800000000005</v>
      </c>
      <c r="H49" s="163">
        <v>763.726</v>
      </c>
      <c r="I49" s="163">
        <v>844.66899999999998</v>
      </c>
      <c r="J49" s="163">
        <v>1027.3879999999999</v>
      </c>
      <c r="K49" s="163">
        <v>1238.433</v>
      </c>
      <c r="L49" s="163">
        <v>1314.068</v>
      </c>
      <c r="M49" s="163">
        <v>1302.104</v>
      </c>
      <c r="N49" s="163">
        <v>1235.521</v>
      </c>
      <c r="O49" s="163">
        <v>1208.742</v>
      </c>
      <c r="P49" s="163">
        <v>1203.2380000000001</v>
      </c>
      <c r="Q49" s="163">
        <v>1218.867</v>
      </c>
      <c r="R49" s="163">
        <v>1257.7739999999999</v>
      </c>
      <c r="S49" s="163">
        <v>1265.998</v>
      </c>
      <c r="T49" s="163">
        <v>1286.258</v>
      </c>
      <c r="U49" s="163">
        <v>1285.2</v>
      </c>
      <c r="V49" s="163">
        <v>1323.1659999999999</v>
      </c>
      <c r="W49" s="163">
        <v>1425.414</v>
      </c>
      <c r="X49" s="163">
        <v>1393.2950000000001</v>
      </c>
      <c r="Y49" s="163">
        <v>1298.3599999999999</v>
      </c>
      <c r="Z49" s="163">
        <v>1148.1189999999999</v>
      </c>
      <c r="AA49" s="163">
        <v>1017.795</v>
      </c>
      <c r="AB49" s="306">
        <v>27256.760999999999</v>
      </c>
    </row>
    <row r="50" spans="1:40" ht="18" customHeight="1">
      <c r="B50" s="304" t="s">
        <v>105</v>
      </c>
      <c r="C50" s="307">
        <v>45581</v>
      </c>
      <c r="D50" s="163">
        <v>925.21199999999999</v>
      </c>
      <c r="E50" s="163">
        <v>846.46699999999998</v>
      </c>
      <c r="F50" s="163">
        <v>810.41399999999999</v>
      </c>
      <c r="G50" s="163">
        <v>789.89700000000005</v>
      </c>
      <c r="H50" s="163">
        <v>817.19899999999996</v>
      </c>
      <c r="I50" s="163">
        <v>900.48400000000004</v>
      </c>
      <c r="J50" s="163">
        <v>1106.877</v>
      </c>
      <c r="K50" s="163">
        <v>1317.931</v>
      </c>
      <c r="L50" s="163">
        <v>1369.029</v>
      </c>
      <c r="M50" s="163">
        <v>1348.6510000000001</v>
      </c>
      <c r="N50" s="163">
        <v>1275.55</v>
      </c>
      <c r="O50" s="163">
        <v>1237.7439999999999</v>
      </c>
      <c r="P50" s="163">
        <v>1212.002</v>
      </c>
      <c r="Q50" s="163">
        <v>1196.9870000000001</v>
      </c>
      <c r="R50" s="163">
        <v>1241.653</v>
      </c>
      <c r="S50" s="163">
        <v>1262.18</v>
      </c>
      <c r="T50" s="163">
        <v>1294.393</v>
      </c>
      <c r="U50" s="163">
        <v>1346.7049999999999</v>
      </c>
      <c r="V50" s="163">
        <v>1475.317</v>
      </c>
      <c r="W50" s="163">
        <v>1489.7650000000001</v>
      </c>
      <c r="X50" s="163">
        <v>1436.838</v>
      </c>
      <c r="Y50" s="163">
        <v>1342.5</v>
      </c>
      <c r="Z50" s="163">
        <v>1200.404</v>
      </c>
      <c r="AA50" s="163">
        <v>1059.239</v>
      </c>
      <c r="AB50" s="306">
        <v>28303.437999999998</v>
      </c>
    </row>
    <row r="51" spans="1:40" ht="18" customHeight="1">
      <c r="B51" s="304" t="s">
        <v>106</v>
      </c>
      <c r="C51" s="307">
        <v>45616</v>
      </c>
      <c r="D51" s="163">
        <v>1138.9179999999999</v>
      </c>
      <c r="E51" s="163">
        <v>1040.116</v>
      </c>
      <c r="F51" s="163">
        <v>991.56399999999996</v>
      </c>
      <c r="G51" s="163">
        <v>971.21500000000003</v>
      </c>
      <c r="H51" s="163">
        <v>999.10900000000004</v>
      </c>
      <c r="I51" s="163">
        <v>1109.482</v>
      </c>
      <c r="J51" s="163">
        <v>1334.502</v>
      </c>
      <c r="K51" s="163">
        <v>1545.605</v>
      </c>
      <c r="L51" s="163">
        <v>1627.415</v>
      </c>
      <c r="M51" s="163">
        <v>1626.076</v>
      </c>
      <c r="N51" s="163">
        <v>1604.6389999999999</v>
      </c>
      <c r="O51" s="163">
        <v>1596.4970000000001</v>
      </c>
      <c r="P51" s="163">
        <v>1606.443</v>
      </c>
      <c r="Q51" s="163">
        <v>1669.817</v>
      </c>
      <c r="R51" s="163">
        <v>1715.7249999999999</v>
      </c>
      <c r="S51" s="163">
        <v>1741.8969999999999</v>
      </c>
      <c r="T51" s="163">
        <v>1791.453</v>
      </c>
      <c r="U51" s="163">
        <v>1776.07</v>
      </c>
      <c r="V51" s="163">
        <v>1715.47</v>
      </c>
      <c r="W51" s="163">
        <v>1668.4359999999999</v>
      </c>
      <c r="X51" s="163">
        <v>1622.0909999999999</v>
      </c>
      <c r="Y51" s="163">
        <v>1538.3009999999999</v>
      </c>
      <c r="Z51" s="163">
        <v>1412.183</v>
      </c>
      <c r="AA51" s="163">
        <v>1239.702</v>
      </c>
      <c r="AB51" s="306">
        <v>35082.725999999995</v>
      </c>
    </row>
    <row r="52" spans="1:40" ht="18" customHeight="1" thickBot="1">
      <c r="B52" s="308" t="s">
        <v>107</v>
      </c>
      <c r="C52" s="309">
        <v>45644</v>
      </c>
      <c r="D52" s="310">
        <v>1238.6489999999999</v>
      </c>
      <c r="E52" s="310">
        <v>1126.8530000000001</v>
      </c>
      <c r="F52" s="310">
        <v>1082.57</v>
      </c>
      <c r="G52" s="310">
        <v>1068.2270000000001</v>
      </c>
      <c r="H52" s="310">
        <v>1096.903</v>
      </c>
      <c r="I52" s="310">
        <v>1225.9390000000001</v>
      </c>
      <c r="J52" s="310">
        <v>1493.625</v>
      </c>
      <c r="K52" s="310">
        <v>1738.441</v>
      </c>
      <c r="L52" s="310">
        <v>1824.404</v>
      </c>
      <c r="M52" s="310">
        <v>1791.865</v>
      </c>
      <c r="N52" s="310">
        <v>1709.9179999999999</v>
      </c>
      <c r="O52" s="310">
        <v>1663.078</v>
      </c>
      <c r="P52" s="310">
        <v>1615.9079999999999</v>
      </c>
      <c r="Q52" s="310">
        <v>1675.94</v>
      </c>
      <c r="R52" s="310">
        <v>1743.1110000000001</v>
      </c>
      <c r="S52" s="310">
        <v>1810.5740000000001</v>
      </c>
      <c r="T52" s="310">
        <v>1904.7080000000001</v>
      </c>
      <c r="U52" s="310">
        <v>1932.2639999999999</v>
      </c>
      <c r="V52" s="310">
        <v>1874.1</v>
      </c>
      <c r="W52" s="310">
        <v>1827.375</v>
      </c>
      <c r="X52" s="310">
        <v>1775.8530000000001</v>
      </c>
      <c r="Y52" s="310">
        <v>1695.396</v>
      </c>
      <c r="Z52" s="310">
        <v>1595.8</v>
      </c>
      <c r="AA52" s="310">
        <v>1433.481</v>
      </c>
      <c r="AB52" s="311">
        <v>37944.982000000004</v>
      </c>
    </row>
    <row r="53" spans="1:40" ht="9.9499999999999993" customHeight="1"/>
    <row r="54" spans="1:40" ht="9.9499999999999993" customHeight="1">
      <c r="U54" s="296" t="s">
        <v>0</v>
      </c>
    </row>
    <row r="55" spans="1:40" ht="9.9499999999999993" customHeight="1"/>
    <row r="56" spans="1:40" ht="18" customHeight="1">
      <c r="A56" s="297"/>
      <c r="B56" s="298" t="s">
        <v>179</v>
      </c>
      <c r="AN56" s="298" t="s">
        <v>195</v>
      </c>
    </row>
    <row r="57" spans="1:40" ht="18" customHeight="1" thickBot="1">
      <c r="A57" s="297"/>
      <c r="B57" s="149"/>
      <c r="AB57" s="299" t="s">
        <v>95</v>
      </c>
    </row>
    <row r="58" spans="1:40" ht="18" customHeight="1">
      <c r="B58" s="300"/>
      <c r="C58" s="301"/>
      <c r="D58" s="302">
        <v>1</v>
      </c>
      <c r="E58" s="302">
        <v>2</v>
      </c>
      <c r="F58" s="302">
        <v>3</v>
      </c>
      <c r="G58" s="302">
        <v>4</v>
      </c>
      <c r="H58" s="302">
        <v>5</v>
      </c>
      <c r="I58" s="302">
        <v>6</v>
      </c>
      <c r="J58" s="302">
        <v>7</v>
      </c>
      <c r="K58" s="302">
        <v>8</v>
      </c>
      <c r="L58" s="302">
        <v>9</v>
      </c>
      <c r="M58" s="302">
        <v>10</v>
      </c>
      <c r="N58" s="302">
        <v>11</v>
      </c>
      <c r="O58" s="302">
        <v>12</v>
      </c>
      <c r="P58" s="302">
        <v>13</v>
      </c>
      <c r="Q58" s="302">
        <v>14</v>
      </c>
      <c r="R58" s="302">
        <v>15</v>
      </c>
      <c r="S58" s="302">
        <v>16</v>
      </c>
      <c r="T58" s="302">
        <v>17</v>
      </c>
      <c r="U58" s="302">
        <v>18</v>
      </c>
      <c r="V58" s="302">
        <v>19</v>
      </c>
      <c r="W58" s="302">
        <v>20</v>
      </c>
      <c r="X58" s="302">
        <v>21</v>
      </c>
      <c r="Y58" s="302">
        <v>22</v>
      </c>
      <c r="Z58" s="302">
        <v>23</v>
      </c>
      <c r="AA58" s="302">
        <v>24</v>
      </c>
      <c r="AB58" s="303" t="s">
        <v>176</v>
      </c>
    </row>
    <row r="59" spans="1:40" ht="18" customHeight="1">
      <c r="B59" s="304" t="s">
        <v>96</v>
      </c>
      <c r="C59" s="305">
        <v>45303</v>
      </c>
      <c r="D59" s="159">
        <v>1263.867</v>
      </c>
      <c r="E59" s="163">
        <v>1146.165</v>
      </c>
      <c r="F59" s="163">
        <v>1096.5640000000001</v>
      </c>
      <c r="G59" s="163">
        <v>1074.4349999999999</v>
      </c>
      <c r="H59" s="163">
        <v>1097.4380000000001</v>
      </c>
      <c r="I59" s="163">
        <v>1188.5170000000001</v>
      </c>
      <c r="J59" s="163">
        <v>1408.8320000000001</v>
      </c>
      <c r="K59" s="163">
        <v>1649.4369999999999</v>
      </c>
      <c r="L59" s="163">
        <v>1810.4259999999999</v>
      </c>
      <c r="M59" s="163">
        <v>1861.107</v>
      </c>
      <c r="N59" s="163">
        <v>1857.31</v>
      </c>
      <c r="O59" s="163">
        <v>1849.326</v>
      </c>
      <c r="P59" s="163">
        <v>1819.925</v>
      </c>
      <c r="Q59" s="163">
        <v>1858.8230000000001</v>
      </c>
      <c r="R59" s="163">
        <v>1852.8579999999999</v>
      </c>
      <c r="S59" s="163">
        <v>1837.4190000000001</v>
      </c>
      <c r="T59" s="163">
        <v>1848.1690000000001</v>
      </c>
      <c r="U59" s="163">
        <v>1883.279</v>
      </c>
      <c r="V59" s="163">
        <v>1830.8140000000001</v>
      </c>
      <c r="W59" s="163">
        <v>1786.61</v>
      </c>
      <c r="X59" s="163">
        <v>1734.663</v>
      </c>
      <c r="Y59" s="163">
        <v>1649.5940000000001</v>
      </c>
      <c r="Z59" s="163">
        <v>1555.9179999999999</v>
      </c>
      <c r="AA59" s="163">
        <v>1414.0139999999999</v>
      </c>
      <c r="AB59" s="306">
        <v>38375.509999999995</v>
      </c>
    </row>
    <row r="60" spans="1:40" ht="18" customHeight="1">
      <c r="B60" s="304" t="s">
        <v>97</v>
      </c>
      <c r="C60" s="307">
        <v>45323</v>
      </c>
      <c r="D60" s="163">
        <v>1195.0540000000001</v>
      </c>
      <c r="E60" s="163">
        <v>1103.6600000000001</v>
      </c>
      <c r="F60" s="163">
        <v>1064.4570000000001</v>
      </c>
      <c r="G60" s="163">
        <v>1053.0119999999999</v>
      </c>
      <c r="H60" s="163">
        <v>1078.491</v>
      </c>
      <c r="I60" s="163">
        <v>1212.854</v>
      </c>
      <c r="J60" s="163">
        <v>1472.0630000000001</v>
      </c>
      <c r="K60" s="163">
        <v>1720.82</v>
      </c>
      <c r="L60" s="163">
        <v>1816.2809999999999</v>
      </c>
      <c r="M60" s="163">
        <v>1783.58</v>
      </c>
      <c r="N60" s="163">
        <v>1721.2460000000001</v>
      </c>
      <c r="O60" s="163">
        <v>1671.296</v>
      </c>
      <c r="P60" s="163">
        <v>1609.499</v>
      </c>
      <c r="Q60" s="163">
        <v>1627.9390000000001</v>
      </c>
      <c r="R60" s="163">
        <v>1638.0509999999999</v>
      </c>
      <c r="S60" s="163">
        <v>1661.721</v>
      </c>
      <c r="T60" s="163">
        <v>1721.0450000000001</v>
      </c>
      <c r="U60" s="163">
        <v>1832.2470000000001</v>
      </c>
      <c r="V60" s="163">
        <v>1825.8150000000001</v>
      </c>
      <c r="W60" s="163">
        <v>1786.692</v>
      </c>
      <c r="X60" s="163">
        <v>1730.0419999999999</v>
      </c>
      <c r="Y60" s="163">
        <v>1644.277</v>
      </c>
      <c r="Z60" s="163">
        <v>1525.7339999999999</v>
      </c>
      <c r="AA60" s="163">
        <v>1347.163</v>
      </c>
      <c r="AB60" s="306">
        <v>36843.03899999999</v>
      </c>
    </row>
    <row r="61" spans="1:40" ht="18" customHeight="1">
      <c r="B61" s="304" t="s">
        <v>98</v>
      </c>
      <c r="C61" s="307">
        <v>45358</v>
      </c>
      <c r="D61" s="163">
        <v>1011.867</v>
      </c>
      <c r="E61" s="163">
        <v>921.39400000000001</v>
      </c>
      <c r="F61" s="163">
        <v>882.16499999999996</v>
      </c>
      <c r="G61" s="163">
        <v>867.375</v>
      </c>
      <c r="H61" s="163">
        <v>894.42600000000004</v>
      </c>
      <c r="I61" s="163">
        <v>1004.183</v>
      </c>
      <c r="J61" s="163">
        <v>1216.356</v>
      </c>
      <c r="K61" s="163">
        <v>1448.857</v>
      </c>
      <c r="L61" s="163">
        <v>1554.204</v>
      </c>
      <c r="M61" s="163">
        <v>1573.5730000000001</v>
      </c>
      <c r="N61" s="163">
        <v>1551.1780000000001</v>
      </c>
      <c r="O61" s="163">
        <v>1537.085</v>
      </c>
      <c r="P61" s="163">
        <v>1526.748</v>
      </c>
      <c r="Q61" s="163">
        <v>1558.934</v>
      </c>
      <c r="R61" s="163">
        <v>1556.2819999999999</v>
      </c>
      <c r="S61" s="163">
        <v>1551.4939999999999</v>
      </c>
      <c r="T61" s="163">
        <v>1552.826</v>
      </c>
      <c r="U61" s="163">
        <v>1600.1179999999999</v>
      </c>
      <c r="V61" s="163">
        <v>1651.1669999999999</v>
      </c>
      <c r="W61" s="163">
        <v>1607.883</v>
      </c>
      <c r="X61" s="163">
        <v>1555.7940000000001</v>
      </c>
      <c r="Y61" s="163">
        <v>1497.2670000000001</v>
      </c>
      <c r="Z61" s="163">
        <v>1379.894</v>
      </c>
      <c r="AA61" s="163">
        <v>1218.741</v>
      </c>
      <c r="AB61" s="306">
        <v>32719.811000000002</v>
      </c>
    </row>
    <row r="62" spans="1:40" ht="18" customHeight="1">
      <c r="B62" s="304" t="s">
        <v>99</v>
      </c>
      <c r="C62" s="307">
        <v>45406</v>
      </c>
      <c r="D62" s="163">
        <v>1008.715</v>
      </c>
      <c r="E62" s="163">
        <v>920.45699999999999</v>
      </c>
      <c r="F62" s="163">
        <v>871.43399999999997</v>
      </c>
      <c r="G62" s="163">
        <v>854.34699999999998</v>
      </c>
      <c r="H62" s="163">
        <v>873.36599999999999</v>
      </c>
      <c r="I62" s="163">
        <v>964.03399999999999</v>
      </c>
      <c r="J62" s="163">
        <v>1136.325</v>
      </c>
      <c r="K62" s="163">
        <v>1370.809</v>
      </c>
      <c r="L62" s="163">
        <v>1455.5609999999999</v>
      </c>
      <c r="M62" s="163">
        <v>1477.8579999999999</v>
      </c>
      <c r="N62" s="163">
        <v>1482.193</v>
      </c>
      <c r="O62" s="163">
        <v>1479.0509999999999</v>
      </c>
      <c r="P62" s="163">
        <v>1472.894</v>
      </c>
      <c r="Q62" s="163">
        <v>1463.876</v>
      </c>
      <c r="R62" s="163">
        <v>1478.9880000000001</v>
      </c>
      <c r="S62" s="163">
        <v>1458.9949999999999</v>
      </c>
      <c r="T62" s="163">
        <v>1446.48</v>
      </c>
      <c r="U62" s="163">
        <v>1437.1880000000001</v>
      </c>
      <c r="V62" s="163">
        <v>1443.6210000000001</v>
      </c>
      <c r="W62" s="163">
        <v>1499.529</v>
      </c>
      <c r="X62" s="163">
        <v>1552.9749999999999</v>
      </c>
      <c r="Y62" s="163">
        <v>1482.9649999999999</v>
      </c>
      <c r="Z62" s="163">
        <v>1328.9639999999999</v>
      </c>
      <c r="AA62" s="163">
        <v>1178.0229999999999</v>
      </c>
      <c r="AB62" s="306">
        <v>31138.647999999994</v>
      </c>
    </row>
    <row r="63" spans="1:40" ht="18" customHeight="1">
      <c r="B63" s="304" t="s">
        <v>100</v>
      </c>
      <c r="C63" s="307">
        <v>45426</v>
      </c>
      <c r="D63" s="163">
        <v>880.61500000000001</v>
      </c>
      <c r="E63" s="163">
        <v>791.03200000000004</v>
      </c>
      <c r="F63" s="163">
        <v>758.66499999999996</v>
      </c>
      <c r="G63" s="163">
        <v>744.45</v>
      </c>
      <c r="H63" s="163">
        <v>767.34100000000001</v>
      </c>
      <c r="I63" s="163">
        <v>811.98099999999999</v>
      </c>
      <c r="J63" s="163">
        <v>958.33</v>
      </c>
      <c r="K63" s="163">
        <v>1162.798</v>
      </c>
      <c r="L63" s="163">
        <v>1245.864</v>
      </c>
      <c r="M63" s="163">
        <v>1287.4069999999999</v>
      </c>
      <c r="N63" s="163">
        <v>1253.83</v>
      </c>
      <c r="O63" s="163">
        <v>1254.905</v>
      </c>
      <c r="P63" s="163">
        <v>1250.452</v>
      </c>
      <c r="Q63" s="163">
        <v>1254.5139999999999</v>
      </c>
      <c r="R63" s="163">
        <v>1284.0650000000001</v>
      </c>
      <c r="S63" s="163">
        <v>1256.069</v>
      </c>
      <c r="T63" s="163">
        <v>1235.2460000000001</v>
      </c>
      <c r="U63" s="163">
        <v>1218.6869999999999</v>
      </c>
      <c r="V63" s="163">
        <v>1211.6679999999999</v>
      </c>
      <c r="W63" s="163">
        <v>1240.933</v>
      </c>
      <c r="X63" s="163">
        <v>1317.7239999999999</v>
      </c>
      <c r="Y63" s="163">
        <v>1281.549</v>
      </c>
      <c r="Z63" s="163">
        <v>1148.258</v>
      </c>
      <c r="AA63" s="163">
        <v>1008.526</v>
      </c>
      <c r="AB63" s="306">
        <v>26624.909</v>
      </c>
    </row>
    <row r="64" spans="1:40" ht="18" customHeight="1">
      <c r="B64" s="304" t="s">
        <v>101</v>
      </c>
      <c r="C64" s="307">
        <v>45463</v>
      </c>
      <c r="D64" s="163">
        <v>965.67499999999995</v>
      </c>
      <c r="E64" s="163">
        <v>867.31700000000001</v>
      </c>
      <c r="F64" s="163">
        <v>813.18600000000004</v>
      </c>
      <c r="G64" s="163">
        <v>793.45399999999995</v>
      </c>
      <c r="H64" s="163">
        <v>803.72500000000002</v>
      </c>
      <c r="I64" s="163">
        <v>827.51199999999994</v>
      </c>
      <c r="J64" s="163">
        <v>963.64400000000001</v>
      </c>
      <c r="K64" s="163">
        <v>1173.6469999999999</v>
      </c>
      <c r="L64" s="163">
        <v>1272.586</v>
      </c>
      <c r="M64" s="163">
        <v>1312.982</v>
      </c>
      <c r="N64" s="163">
        <v>1322.8679999999999</v>
      </c>
      <c r="O64" s="163">
        <v>1353.7940000000001</v>
      </c>
      <c r="P64" s="163">
        <v>1386.691</v>
      </c>
      <c r="Q64" s="163">
        <v>1408.038</v>
      </c>
      <c r="R64" s="163">
        <v>1458.5070000000001</v>
      </c>
      <c r="S64" s="163">
        <v>1435.9079999999999</v>
      </c>
      <c r="T64" s="163">
        <v>1416.742</v>
      </c>
      <c r="U64" s="163">
        <v>1399.7550000000001</v>
      </c>
      <c r="V64" s="163">
        <v>1375.9359999999999</v>
      </c>
      <c r="W64" s="163">
        <v>1369.2059999999999</v>
      </c>
      <c r="X64" s="163">
        <v>1387.9680000000001</v>
      </c>
      <c r="Y64" s="163">
        <v>1428.8969999999999</v>
      </c>
      <c r="Z64" s="163">
        <v>1316.7660000000001</v>
      </c>
      <c r="AA64" s="163">
        <v>1174.595</v>
      </c>
      <c r="AB64" s="306">
        <v>29029.399000000001</v>
      </c>
    </row>
    <row r="65" spans="1:40" ht="18" customHeight="1">
      <c r="B65" s="304" t="s">
        <v>102</v>
      </c>
      <c r="C65" s="307">
        <v>45489</v>
      </c>
      <c r="D65" s="163">
        <v>1129.69</v>
      </c>
      <c r="E65" s="163">
        <v>1026.5540000000001</v>
      </c>
      <c r="F65" s="163">
        <v>963.15599999999995</v>
      </c>
      <c r="G65" s="163">
        <v>943.23699999999997</v>
      </c>
      <c r="H65" s="163">
        <v>936.28</v>
      </c>
      <c r="I65" s="163">
        <v>957.33100000000002</v>
      </c>
      <c r="J65" s="163">
        <v>1085.578</v>
      </c>
      <c r="K65" s="163">
        <v>1296.6420000000001</v>
      </c>
      <c r="L65" s="163">
        <v>1397.8309999999999</v>
      </c>
      <c r="M65" s="163">
        <v>1457.0129999999999</v>
      </c>
      <c r="N65" s="163">
        <v>1485.9570000000001</v>
      </c>
      <c r="O65" s="163">
        <v>1530.2180000000001</v>
      </c>
      <c r="P65" s="163">
        <v>1559.883</v>
      </c>
      <c r="Q65" s="163">
        <v>1566.9190000000001</v>
      </c>
      <c r="R65" s="163">
        <v>1610.144</v>
      </c>
      <c r="S65" s="163">
        <v>1591.26</v>
      </c>
      <c r="T65" s="163">
        <v>1568.8720000000001</v>
      </c>
      <c r="U65" s="163">
        <v>1546.857</v>
      </c>
      <c r="V65" s="163">
        <v>1543.7449999999999</v>
      </c>
      <c r="W65" s="163">
        <v>1528.144</v>
      </c>
      <c r="X65" s="163">
        <v>1533.8589999999999</v>
      </c>
      <c r="Y65" s="163">
        <v>1562.817</v>
      </c>
      <c r="Z65" s="163">
        <v>1447.471</v>
      </c>
      <c r="AA65" s="163">
        <v>1298.491</v>
      </c>
      <c r="AB65" s="306">
        <v>32567.949000000001</v>
      </c>
    </row>
    <row r="66" spans="1:40" ht="18" customHeight="1">
      <c r="B66" s="304" t="s">
        <v>103</v>
      </c>
      <c r="C66" s="307">
        <v>45520</v>
      </c>
      <c r="D66" s="163">
        <v>1060.3140000000001</v>
      </c>
      <c r="E66" s="163">
        <v>954.04899999999998</v>
      </c>
      <c r="F66" s="163">
        <v>895.67</v>
      </c>
      <c r="G66" s="163">
        <v>866.39400000000001</v>
      </c>
      <c r="H66" s="163">
        <v>867.36099999999999</v>
      </c>
      <c r="I66" s="163">
        <v>894.79</v>
      </c>
      <c r="J66" s="163">
        <v>990.19</v>
      </c>
      <c r="K66" s="163">
        <v>1184.079</v>
      </c>
      <c r="L66" s="163">
        <v>1292</v>
      </c>
      <c r="M66" s="163">
        <v>1365.9010000000001</v>
      </c>
      <c r="N66" s="163">
        <v>1416.854</v>
      </c>
      <c r="O66" s="163">
        <v>1487.58</v>
      </c>
      <c r="P66" s="163">
        <v>1523.4580000000001</v>
      </c>
      <c r="Q66" s="163">
        <v>1534.7139999999999</v>
      </c>
      <c r="R66" s="163">
        <v>1571.5920000000001</v>
      </c>
      <c r="S66" s="163">
        <v>1579.0170000000001</v>
      </c>
      <c r="T66" s="163">
        <v>1562.4829999999999</v>
      </c>
      <c r="U66" s="163">
        <v>1526.778</v>
      </c>
      <c r="V66" s="163">
        <v>1503.665</v>
      </c>
      <c r="W66" s="163">
        <v>1486.9780000000001</v>
      </c>
      <c r="X66" s="163">
        <v>1527.711</v>
      </c>
      <c r="Y66" s="163">
        <v>1460.8610000000001</v>
      </c>
      <c r="Z66" s="163">
        <v>1319.846</v>
      </c>
      <c r="AA66" s="163">
        <v>1193.3440000000001</v>
      </c>
      <c r="AB66" s="306">
        <v>31065.629000000001</v>
      </c>
    </row>
    <row r="67" spans="1:40" ht="18" customHeight="1">
      <c r="B67" s="304" t="s">
        <v>104</v>
      </c>
      <c r="C67" s="307">
        <v>45554</v>
      </c>
      <c r="D67" s="163">
        <v>886.52700000000004</v>
      </c>
      <c r="E67" s="163">
        <v>809.34799999999996</v>
      </c>
      <c r="F67" s="163">
        <v>767.36599999999999</v>
      </c>
      <c r="G67" s="163">
        <v>752.94</v>
      </c>
      <c r="H67" s="163">
        <v>770.83699999999999</v>
      </c>
      <c r="I67" s="163">
        <v>847.19200000000001</v>
      </c>
      <c r="J67" s="163">
        <v>1026.076</v>
      </c>
      <c r="K67" s="163">
        <v>1229.8920000000001</v>
      </c>
      <c r="L67" s="163">
        <v>1319.6849999999999</v>
      </c>
      <c r="M67" s="163">
        <v>1349.02</v>
      </c>
      <c r="N67" s="163">
        <v>1330.2329999999999</v>
      </c>
      <c r="O67" s="163">
        <v>1335.204</v>
      </c>
      <c r="P67" s="163">
        <v>1310.3989999999999</v>
      </c>
      <c r="Q67" s="163">
        <v>1277.2639999999999</v>
      </c>
      <c r="R67" s="163">
        <v>1324.567</v>
      </c>
      <c r="S67" s="163">
        <v>1315.1320000000001</v>
      </c>
      <c r="T67" s="163">
        <v>1293.21</v>
      </c>
      <c r="U67" s="163">
        <v>1287.7550000000001</v>
      </c>
      <c r="V67" s="163">
        <v>1335.2560000000001</v>
      </c>
      <c r="W67" s="163">
        <v>1420.4739999999999</v>
      </c>
      <c r="X67" s="163">
        <v>1382.9690000000001</v>
      </c>
      <c r="Y67" s="163">
        <v>1289.298</v>
      </c>
      <c r="Z67" s="163">
        <v>1146.365</v>
      </c>
      <c r="AA67" s="163">
        <v>1016.001</v>
      </c>
      <c r="AB67" s="306">
        <v>27823.010000000002</v>
      </c>
    </row>
    <row r="68" spans="1:40" ht="18" customHeight="1">
      <c r="B68" s="304" t="s">
        <v>105</v>
      </c>
      <c r="C68" s="307">
        <v>45589</v>
      </c>
      <c r="D68" s="163">
        <v>977.65899999999999</v>
      </c>
      <c r="E68" s="163">
        <v>888.89099999999996</v>
      </c>
      <c r="F68" s="163">
        <v>844.48</v>
      </c>
      <c r="G68" s="163">
        <v>835.80399999999997</v>
      </c>
      <c r="H68" s="163">
        <v>861.67100000000005</v>
      </c>
      <c r="I68" s="163">
        <v>955.98500000000001</v>
      </c>
      <c r="J68" s="163">
        <v>1169.693</v>
      </c>
      <c r="K68" s="163">
        <v>1412.826</v>
      </c>
      <c r="L68" s="163">
        <v>1485.0709999999999</v>
      </c>
      <c r="M68" s="163">
        <v>1477.4090000000001</v>
      </c>
      <c r="N68" s="163">
        <v>1423.396</v>
      </c>
      <c r="O68" s="163">
        <v>1387.6310000000001</v>
      </c>
      <c r="P68" s="163">
        <v>1363.287</v>
      </c>
      <c r="Q68" s="163">
        <v>1361.598</v>
      </c>
      <c r="R68" s="163">
        <v>1411.0640000000001</v>
      </c>
      <c r="S68" s="163">
        <v>1417.115</v>
      </c>
      <c r="T68" s="163">
        <v>1442.8050000000001</v>
      </c>
      <c r="U68" s="163">
        <v>1483.729</v>
      </c>
      <c r="V68" s="163">
        <v>1580.761</v>
      </c>
      <c r="W68" s="163">
        <v>1548.5640000000001</v>
      </c>
      <c r="X68" s="163">
        <v>1495.797</v>
      </c>
      <c r="Y68" s="163">
        <v>1402.9449999999999</v>
      </c>
      <c r="Z68" s="163">
        <v>1248.008</v>
      </c>
      <c r="AA68" s="163">
        <v>1107.998</v>
      </c>
      <c r="AB68" s="306">
        <v>30584.186999999994</v>
      </c>
    </row>
    <row r="69" spans="1:40" ht="18" customHeight="1">
      <c r="B69" s="304" t="s">
        <v>106</v>
      </c>
      <c r="C69" s="307">
        <v>45610</v>
      </c>
      <c r="D69" s="163">
        <v>1171.08</v>
      </c>
      <c r="E69" s="163">
        <v>1078.212</v>
      </c>
      <c r="F69" s="163">
        <v>1030.3050000000001</v>
      </c>
      <c r="G69" s="163">
        <v>1018.98</v>
      </c>
      <c r="H69" s="163">
        <v>1050.6010000000001</v>
      </c>
      <c r="I69" s="163">
        <v>1167.854</v>
      </c>
      <c r="J69" s="163">
        <v>1407.076</v>
      </c>
      <c r="K69" s="163">
        <v>1654.4</v>
      </c>
      <c r="L69" s="163">
        <v>1781.847</v>
      </c>
      <c r="M69" s="163">
        <v>1817.4949999999999</v>
      </c>
      <c r="N69" s="163">
        <v>1795.742</v>
      </c>
      <c r="O69" s="163">
        <v>1799.605</v>
      </c>
      <c r="P69" s="163">
        <v>1797.056</v>
      </c>
      <c r="Q69" s="163">
        <v>1837.7339999999999</v>
      </c>
      <c r="R69" s="163">
        <v>1845.5989999999999</v>
      </c>
      <c r="S69" s="163">
        <v>1845.548</v>
      </c>
      <c r="T69" s="163">
        <v>1892.0630000000001</v>
      </c>
      <c r="U69" s="163">
        <v>1898.874</v>
      </c>
      <c r="V69" s="163">
        <v>1841.88</v>
      </c>
      <c r="W69" s="163">
        <v>1797.519</v>
      </c>
      <c r="X69" s="163">
        <v>1752.2149999999999</v>
      </c>
      <c r="Y69" s="163">
        <v>1657.269</v>
      </c>
      <c r="Z69" s="163">
        <v>1537.2149999999999</v>
      </c>
      <c r="AA69" s="163">
        <v>1361.383</v>
      </c>
      <c r="AB69" s="306">
        <v>37837.551999999996</v>
      </c>
    </row>
    <row r="70" spans="1:40" ht="18" customHeight="1" thickBot="1">
      <c r="B70" s="308" t="s">
        <v>107</v>
      </c>
      <c r="C70" s="309">
        <v>45653</v>
      </c>
      <c r="D70" s="310">
        <v>1350.2619999999999</v>
      </c>
      <c r="E70" s="310">
        <v>1230.787</v>
      </c>
      <c r="F70" s="310">
        <v>1163.9870000000001</v>
      </c>
      <c r="G70" s="310">
        <v>1145.953</v>
      </c>
      <c r="H70" s="310">
        <v>1170.105</v>
      </c>
      <c r="I70" s="310">
        <v>1278.0920000000001</v>
      </c>
      <c r="J70" s="310">
        <v>1517.277</v>
      </c>
      <c r="K70" s="310">
        <v>1761.1690000000001</v>
      </c>
      <c r="L70" s="310">
        <v>1905.577</v>
      </c>
      <c r="M70" s="310">
        <v>1944.605</v>
      </c>
      <c r="N70" s="310">
        <v>1914.2429999999999</v>
      </c>
      <c r="O70" s="310">
        <v>1840.7429999999999</v>
      </c>
      <c r="P70" s="310">
        <v>1767.077</v>
      </c>
      <c r="Q70" s="310">
        <v>1785.5350000000001</v>
      </c>
      <c r="R70" s="310">
        <v>1799.9749999999999</v>
      </c>
      <c r="S70" s="310">
        <v>1841.742</v>
      </c>
      <c r="T70" s="310">
        <v>1941.7370000000001</v>
      </c>
      <c r="U70" s="310">
        <v>2010.2750000000001</v>
      </c>
      <c r="V70" s="310">
        <v>1973.769</v>
      </c>
      <c r="W70" s="310">
        <v>1928.595</v>
      </c>
      <c r="X70" s="310">
        <v>1876.548</v>
      </c>
      <c r="Y70" s="310">
        <v>1794.7650000000001</v>
      </c>
      <c r="Z70" s="310">
        <v>1700.999</v>
      </c>
      <c r="AA70" s="310">
        <v>1553.5029999999999</v>
      </c>
      <c r="AB70" s="311">
        <v>40197.32</v>
      </c>
    </row>
    <row r="71" spans="1:40" ht="9.9499999999999993" customHeight="1"/>
    <row r="72" spans="1:40" ht="9.9499999999999993" customHeight="1">
      <c r="U72" s="296" t="s">
        <v>0</v>
      </c>
    </row>
    <row r="73" spans="1:40" ht="9.9499999999999993" customHeight="1"/>
    <row r="74" spans="1:40" ht="18" customHeight="1">
      <c r="A74" s="297"/>
      <c r="B74" s="298" t="s">
        <v>180</v>
      </c>
      <c r="AN74" s="298"/>
    </row>
    <row r="75" spans="1:40" ht="18" customHeight="1" thickBot="1">
      <c r="A75" s="297"/>
      <c r="B75" s="149"/>
      <c r="AB75" s="299" t="s">
        <v>95</v>
      </c>
    </row>
    <row r="76" spans="1:40" ht="18" customHeight="1">
      <c r="B76" s="300"/>
      <c r="C76" s="301"/>
      <c r="D76" s="302">
        <v>1</v>
      </c>
      <c r="E76" s="302">
        <v>2</v>
      </c>
      <c r="F76" s="302">
        <v>3</v>
      </c>
      <c r="G76" s="302">
        <v>4</v>
      </c>
      <c r="H76" s="302">
        <v>5</v>
      </c>
      <c r="I76" s="302">
        <v>6</v>
      </c>
      <c r="J76" s="302">
        <v>7</v>
      </c>
      <c r="K76" s="302">
        <v>8</v>
      </c>
      <c r="L76" s="302">
        <v>9</v>
      </c>
      <c r="M76" s="302">
        <v>10</v>
      </c>
      <c r="N76" s="302">
        <v>11</v>
      </c>
      <c r="O76" s="302">
        <v>12</v>
      </c>
      <c r="P76" s="302">
        <v>13</v>
      </c>
      <c r="Q76" s="302">
        <v>14</v>
      </c>
      <c r="R76" s="302">
        <v>15</v>
      </c>
      <c r="S76" s="302">
        <v>16</v>
      </c>
      <c r="T76" s="302">
        <v>17</v>
      </c>
      <c r="U76" s="302">
        <v>18</v>
      </c>
      <c r="V76" s="302">
        <v>19</v>
      </c>
      <c r="W76" s="302">
        <v>20</v>
      </c>
      <c r="X76" s="302">
        <v>21</v>
      </c>
      <c r="Y76" s="302">
        <v>22</v>
      </c>
      <c r="Z76" s="302">
        <v>23</v>
      </c>
      <c r="AA76" s="302">
        <v>24</v>
      </c>
      <c r="AB76" s="303" t="s">
        <v>176</v>
      </c>
    </row>
    <row r="77" spans="1:40" ht="18" customHeight="1">
      <c r="B77" s="304" t="s">
        <v>96</v>
      </c>
      <c r="C77" s="305">
        <v>45292</v>
      </c>
      <c r="D77" s="159">
        <v>1079.789</v>
      </c>
      <c r="E77" s="163">
        <v>1032.5450000000001</v>
      </c>
      <c r="F77" s="163">
        <v>972.66700000000003</v>
      </c>
      <c r="G77" s="163">
        <v>916.995</v>
      </c>
      <c r="H77" s="163">
        <v>886.16899999999998</v>
      </c>
      <c r="I77" s="163">
        <v>889.64200000000005</v>
      </c>
      <c r="J77" s="163">
        <v>931.99</v>
      </c>
      <c r="K77" s="163">
        <v>971.99400000000003</v>
      </c>
      <c r="L77" s="163">
        <v>1086.133</v>
      </c>
      <c r="M77" s="163">
        <v>1216.3710000000001</v>
      </c>
      <c r="N77" s="163">
        <v>1330.0129999999999</v>
      </c>
      <c r="O77" s="163">
        <v>1398.27</v>
      </c>
      <c r="P77" s="163">
        <v>1414.998</v>
      </c>
      <c r="Q77" s="163">
        <v>1446.0360000000001</v>
      </c>
      <c r="R77" s="163">
        <v>1435.694</v>
      </c>
      <c r="S77" s="163">
        <v>1415.567</v>
      </c>
      <c r="T77" s="163">
        <v>1467.346</v>
      </c>
      <c r="U77" s="163">
        <v>1486.154</v>
      </c>
      <c r="V77" s="163">
        <v>1450.675</v>
      </c>
      <c r="W77" s="163">
        <v>1418.53</v>
      </c>
      <c r="X77" s="163">
        <v>1379.02</v>
      </c>
      <c r="Y77" s="163">
        <v>1325.2760000000001</v>
      </c>
      <c r="Z77" s="163">
        <v>1265.136</v>
      </c>
      <c r="AA77" s="163">
        <v>1155.634</v>
      </c>
      <c r="AB77" s="306">
        <v>29372.643999999993</v>
      </c>
    </row>
    <row r="78" spans="1:40" ht="18" customHeight="1">
      <c r="B78" s="304" t="s">
        <v>97</v>
      </c>
      <c r="C78" s="307">
        <v>45333</v>
      </c>
      <c r="D78" s="163">
        <v>1017.929</v>
      </c>
      <c r="E78" s="163">
        <v>924.17700000000002</v>
      </c>
      <c r="F78" s="163">
        <v>873.39200000000005</v>
      </c>
      <c r="G78" s="163">
        <v>848.40899999999999</v>
      </c>
      <c r="H78" s="163">
        <v>851.44600000000003</v>
      </c>
      <c r="I78" s="163">
        <v>889.57100000000003</v>
      </c>
      <c r="J78" s="163">
        <v>964.91499999999996</v>
      </c>
      <c r="K78" s="163">
        <v>1082.7159999999999</v>
      </c>
      <c r="L78" s="163">
        <v>1250.6610000000001</v>
      </c>
      <c r="M78" s="163">
        <v>1355.575</v>
      </c>
      <c r="N78" s="163">
        <v>1390.991</v>
      </c>
      <c r="O78" s="163">
        <v>1384.38</v>
      </c>
      <c r="P78" s="163">
        <v>1369.7829999999999</v>
      </c>
      <c r="Q78" s="163">
        <v>1346.6780000000001</v>
      </c>
      <c r="R78" s="163">
        <v>1335.857</v>
      </c>
      <c r="S78" s="163">
        <v>1343.722</v>
      </c>
      <c r="T78" s="163">
        <v>1379.0119999999999</v>
      </c>
      <c r="U78" s="163">
        <v>1478.67</v>
      </c>
      <c r="V78" s="163">
        <v>1495.943</v>
      </c>
      <c r="W78" s="163">
        <v>1474.079</v>
      </c>
      <c r="X78" s="163">
        <v>1434.702</v>
      </c>
      <c r="Y78" s="163">
        <v>1351.636</v>
      </c>
      <c r="Z78" s="163">
        <v>1225.8969999999999</v>
      </c>
      <c r="AA78" s="163">
        <v>1081.068</v>
      </c>
      <c r="AB78" s="306">
        <v>29151.208999999999</v>
      </c>
    </row>
    <row r="79" spans="1:40" ht="18" customHeight="1">
      <c r="B79" s="304" t="s">
        <v>98</v>
      </c>
      <c r="C79" s="307">
        <v>45382</v>
      </c>
      <c r="D79" s="163">
        <v>905.25699999999995</v>
      </c>
      <c r="E79" s="163">
        <v>826.09699999999998</v>
      </c>
      <c r="F79" s="312">
        <v>0</v>
      </c>
      <c r="G79" s="163">
        <v>809.28899999999999</v>
      </c>
      <c r="H79" s="163">
        <v>829.04100000000005</v>
      </c>
      <c r="I79" s="163">
        <v>803.16300000000001</v>
      </c>
      <c r="J79" s="163">
        <v>804.29200000000003</v>
      </c>
      <c r="K79" s="163">
        <v>895.69299999999998</v>
      </c>
      <c r="L79" s="163">
        <v>1011.824</v>
      </c>
      <c r="M79" s="163">
        <v>1088.9649999999999</v>
      </c>
      <c r="N79" s="163">
        <v>1114.0630000000001</v>
      </c>
      <c r="O79" s="163">
        <v>1121.1559999999999</v>
      </c>
      <c r="P79" s="163">
        <v>1102.837</v>
      </c>
      <c r="Q79" s="163">
        <v>1080.087</v>
      </c>
      <c r="R79" s="163">
        <v>1070.7159999999999</v>
      </c>
      <c r="S79" s="163">
        <v>1098.0150000000001</v>
      </c>
      <c r="T79" s="163">
        <v>1127.4690000000001</v>
      </c>
      <c r="U79" s="163">
        <v>1171.8409999999999</v>
      </c>
      <c r="V79" s="163">
        <v>1266.9369999999999</v>
      </c>
      <c r="W79" s="163">
        <v>1301.308</v>
      </c>
      <c r="X79" s="163">
        <v>1318.44</v>
      </c>
      <c r="Y79" s="163">
        <v>1255.48</v>
      </c>
      <c r="Z79" s="163">
        <v>1161.6559999999999</v>
      </c>
      <c r="AA79" s="163">
        <v>1018.423</v>
      </c>
      <c r="AB79" s="306">
        <v>24182.048999999995</v>
      </c>
    </row>
    <row r="80" spans="1:40" ht="18" customHeight="1">
      <c r="B80" s="304" t="s">
        <v>99</v>
      </c>
      <c r="C80" s="307">
        <v>45396</v>
      </c>
      <c r="D80" s="163">
        <v>869.46900000000005</v>
      </c>
      <c r="E80" s="163">
        <v>787.58299999999997</v>
      </c>
      <c r="F80" s="163">
        <v>742.07399999999996</v>
      </c>
      <c r="G80" s="163">
        <v>722.423</v>
      </c>
      <c r="H80" s="163">
        <v>729.39099999999996</v>
      </c>
      <c r="I80" s="163">
        <v>753.01199999999994</v>
      </c>
      <c r="J80" s="163">
        <v>786.81899999999996</v>
      </c>
      <c r="K80" s="163">
        <v>911.04700000000003</v>
      </c>
      <c r="L80" s="163">
        <v>1009.42</v>
      </c>
      <c r="M80" s="163">
        <v>1062.941</v>
      </c>
      <c r="N80" s="163">
        <v>1070.1020000000001</v>
      </c>
      <c r="O80" s="163">
        <v>1052.9929999999999</v>
      </c>
      <c r="P80" s="163">
        <v>1027.818</v>
      </c>
      <c r="Q80" s="163">
        <v>1004.158</v>
      </c>
      <c r="R80" s="163">
        <v>971.96600000000001</v>
      </c>
      <c r="S80" s="163">
        <v>969.702</v>
      </c>
      <c r="T80" s="163">
        <v>992.78499999999997</v>
      </c>
      <c r="U80" s="163">
        <v>1020.62</v>
      </c>
      <c r="V80" s="163">
        <v>1051.5129999999999</v>
      </c>
      <c r="W80" s="163">
        <v>1155.2380000000001</v>
      </c>
      <c r="X80" s="163">
        <v>1290.569</v>
      </c>
      <c r="Y80" s="163">
        <v>1228.1089999999999</v>
      </c>
      <c r="Z80" s="163">
        <v>1091.471</v>
      </c>
      <c r="AA80" s="163">
        <v>942.06</v>
      </c>
      <c r="AB80" s="306">
        <v>23243.283000000003</v>
      </c>
    </row>
    <row r="81" spans="2:28" ht="18" customHeight="1">
      <c r="B81" s="304" t="s">
        <v>100</v>
      </c>
      <c r="C81" s="307">
        <v>45431</v>
      </c>
      <c r="D81" s="163">
        <v>823.60799999999995</v>
      </c>
      <c r="E81" s="163">
        <v>748.75300000000004</v>
      </c>
      <c r="F81" s="163">
        <v>701.25199999999995</v>
      </c>
      <c r="G81" s="163">
        <v>675.94799999999998</v>
      </c>
      <c r="H81" s="163">
        <v>683.82100000000003</v>
      </c>
      <c r="I81" s="163">
        <v>671.51400000000001</v>
      </c>
      <c r="J81" s="163">
        <v>716.18200000000002</v>
      </c>
      <c r="K81" s="163">
        <v>843.89400000000001</v>
      </c>
      <c r="L81" s="163">
        <v>959.57</v>
      </c>
      <c r="M81" s="163">
        <v>1027.124</v>
      </c>
      <c r="N81" s="163">
        <v>1036.846</v>
      </c>
      <c r="O81" s="163">
        <v>1022.037</v>
      </c>
      <c r="P81" s="163">
        <v>996.32299999999998</v>
      </c>
      <c r="Q81" s="163">
        <v>980.45500000000004</v>
      </c>
      <c r="R81" s="163">
        <v>955.85699999999997</v>
      </c>
      <c r="S81" s="163">
        <v>964.40599999999995</v>
      </c>
      <c r="T81" s="163">
        <v>990.55799999999999</v>
      </c>
      <c r="U81" s="163">
        <v>1024.5070000000001</v>
      </c>
      <c r="V81" s="163">
        <v>1057.1410000000001</v>
      </c>
      <c r="W81" s="163">
        <v>1109.1010000000001</v>
      </c>
      <c r="X81" s="163">
        <v>1191.6510000000001</v>
      </c>
      <c r="Y81" s="163">
        <v>1166.172</v>
      </c>
      <c r="Z81" s="163">
        <v>1041.6849999999999</v>
      </c>
      <c r="AA81" s="163">
        <v>892.03499999999997</v>
      </c>
      <c r="AB81" s="306">
        <v>22280.440000000002</v>
      </c>
    </row>
    <row r="82" spans="2:28" ht="18" customHeight="1">
      <c r="B82" s="304" t="s">
        <v>101</v>
      </c>
      <c r="C82" s="307">
        <v>45459</v>
      </c>
      <c r="D82" s="163">
        <v>919.476</v>
      </c>
      <c r="E82" s="163">
        <v>802.93700000000001</v>
      </c>
      <c r="F82" s="163">
        <v>741.29899999999998</v>
      </c>
      <c r="G82" s="163">
        <v>720.92100000000005</v>
      </c>
      <c r="H82" s="163">
        <v>768.02099999999996</v>
      </c>
      <c r="I82" s="163">
        <v>848.22400000000005</v>
      </c>
      <c r="J82" s="163">
        <v>912.15300000000002</v>
      </c>
      <c r="K82" s="163">
        <v>955.08500000000004</v>
      </c>
      <c r="L82" s="163">
        <v>1005.5069999999999</v>
      </c>
      <c r="M82" s="163">
        <v>1000.202</v>
      </c>
      <c r="N82" s="163">
        <v>976.303</v>
      </c>
      <c r="O82" s="163">
        <v>955.62099999999998</v>
      </c>
      <c r="P82" s="163">
        <v>948.625</v>
      </c>
      <c r="Q82" s="163">
        <v>931.15200000000004</v>
      </c>
      <c r="R82" s="163">
        <v>924.12</v>
      </c>
      <c r="S82" s="163">
        <v>921.25</v>
      </c>
      <c r="T82" s="163">
        <v>935.11099999999999</v>
      </c>
      <c r="U82" s="163">
        <v>953.58699999999999</v>
      </c>
      <c r="V82" s="163">
        <v>982.28200000000004</v>
      </c>
      <c r="W82" s="163">
        <v>1004.538</v>
      </c>
      <c r="X82" s="163">
        <v>1061.1369999999999</v>
      </c>
      <c r="Y82" s="163">
        <v>1124.7650000000001</v>
      </c>
      <c r="Z82" s="163">
        <v>1064.3989999999999</v>
      </c>
      <c r="AA82" s="163">
        <v>964.18299999999999</v>
      </c>
      <c r="AB82" s="306">
        <v>22420.898000000001</v>
      </c>
    </row>
    <row r="83" spans="2:28" ht="18" customHeight="1">
      <c r="B83" s="304" t="s">
        <v>102</v>
      </c>
      <c r="C83" s="307">
        <v>45480</v>
      </c>
      <c r="D83" s="163">
        <v>936.73500000000001</v>
      </c>
      <c r="E83" s="163">
        <v>846.92899999999997</v>
      </c>
      <c r="F83" s="163">
        <v>791.18600000000004</v>
      </c>
      <c r="G83" s="163">
        <v>763.31899999999996</v>
      </c>
      <c r="H83" s="163">
        <v>761.61900000000003</v>
      </c>
      <c r="I83" s="163">
        <v>743.36199999999997</v>
      </c>
      <c r="J83" s="163">
        <v>786.71600000000001</v>
      </c>
      <c r="K83" s="163">
        <v>893.67499999999995</v>
      </c>
      <c r="L83" s="163">
        <v>999.45600000000002</v>
      </c>
      <c r="M83" s="163">
        <v>1076.5509999999999</v>
      </c>
      <c r="N83" s="163">
        <v>1109.8910000000001</v>
      </c>
      <c r="O83" s="163">
        <v>1125.8399999999999</v>
      </c>
      <c r="P83" s="163">
        <v>1129.0350000000001</v>
      </c>
      <c r="Q83" s="163">
        <v>1116.741</v>
      </c>
      <c r="R83" s="163">
        <v>1113.7349999999999</v>
      </c>
      <c r="S83" s="163">
        <v>1113.7070000000001</v>
      </c>
      <c r="T83" s="163">
        <v>1128.2</v>
      </c>
      <c r="U83" s="163">
        <v>1147.0840000000001</v>
      </c>
      <c r="V83" s="163">
        <v>1155.337</v>
      </c>
      <c r="W83" s="163">
        <v>1172.1849999999999</v>
      </c>
      <c r="X83" s="163">
        <v>1215.0450000000001</v>
      </c>
      <c r="Y83" s="163">
        <v>1279.8920000000001</v>
      </c>
      <c r="Z83" s="163">
        <v>1191.671</v>
      </c>
      <c r="AA83" s="163">
        <v>1052.806</v>
      </c>
      <c r="AB83" s="306">
        <v>24650.716999999997</v>
      </c>
    </row>
    <row r="84" spans="2:28" ht="18" customHeight="1">
      <c r="B84" s="304" t="s">
        <v>103</v>
      </c>
      <c r="C84" s="307">
        <v>45508</v>
      </c>
      <c r="D84" s="163">
        <v>946.05200000000002</v>
      </c>
      <c r="E84" s="163">
        <v>858.43</v>
      </c>
      <c r="F84" s="163">
        <v>806.78300000000002</v>
      </c>
      <c r="G84" s="163">
        <v>785.37199999999996</v>
      </c>
      <c r="H84" s="163">
        <v>782.77200000000005</v>
      </c>
      <c r="I84" s="163">
        <v>778.89</v>
      </c>
      <c r="J84" s="163">
        <v>801.34699999999998</v>
      </c>
      <c r="K84" s="163">
        <v>899.33399999999995</v>
      </c>
      <c r="L84" s="163">
        <v>997.14499999999998</v>
      </c>
      <c r="M84" s="163">
        <v>1070.329</v>
      </c>
      <c r="N84" s="163">
        <v>1110.1020000000001</v>
      </c>
      <c r="O84" s="163">
        <v>1122.6500000000001</v>
      </c>
      <c r="P84" s="163">
        <v>1130.0630000000001</v>
      </c>
      <c r="Q84" s="163">
        <v>1124.066</v>
      </c>
      <c r="R84" s="163">
        <v>1110.8710000000001</v>
      </c>
      <c r="S84" s="163">
        <v>1119.192</v>
      </c>
      <c r="T84" s="163">
        <v>1123.2570000000001</v>
      </c>
      <c r="U84" s="163">
        <v>1144.326</v>
      </c>
      <c r="V84" s="163">
        <v>1164.952</v>
      </c>
      <c r="W84" s="163">
        <v>1167.4860000000001</v>
      </c>
      <c r="X84" s="163">
        <v>1234.662</v>
      </c>
      <c r="Y84" s="163">
        <v>1248.838</v>
      </c>
      <c r="Z84" s="163">
        <v>1153.1679999999999</v>
      </c>
      <c r="AA84" s="163">
        <v>1027.049</v>
      </c>
      <c r="AB84" s="306">
        <v>24707.136000000006</v>
      </c>
    </row>
    <row r="85" spans="2:28" ht="18" customHeight="1">
      <c r="B85" s="304" t="s">
        <v>104</v>
      </c>
      <c r="C85" s="307">
        <v>45557</v>
      </c>
      <c r="D85" s="163">
        <v>861.18100000000004</v>
      </c>
      <c r="E85" s="163">
        <v>798.03599999999994</v>
      </c>
      <c r="F85" s="163">
        <v>750.94200000000001</v>
      </c>
      <c r="G85" s="163">
        <v>734.75300000000004</v>
      </c>
      <c r="H85" s="163">
        <v>738.404</v>
      </c>
      <c r="I85" s="163">
        <v>772.29700000000003</v>
      </c>
      <c r="J85" s="163">
        <v>816.90700000000004</v>
      </c>
      <c r="K85" s="163">
        <v>931.18700000000001</v>
      </c>
      <c r="L85" s="163">
        <v>1028.1849999999999</v>
      </c>
      <c r="M85" s="163">
        <v>1066.3150000000001</v>
      </c>
      <c r="N85" s="163">
        <v>1058.2819999999999</v>
      </c>
      <c r="O85" s="163">
        <v>1017.379</v>
      </c>
      <c r="P85" s="163">
        <v>982.38</v>
      </c>
      <c r="Q85" s="163">
        <v>959.48299999999995</v>
      </c>
      <c r="R85" s="163">
        <v>942.97900000000004</v>
      </c>
      <c r="S85" s="163">
        <v>956.49400000000003</v>
      </c>
      <c r="T85" s="163">
        <v>992.66</v>
      </c>
      <c r="U85" s="163">
        <v>1060.134</v>
      </c>
      <c r="V85" s="163">
        <v>1167.085</v>
      </c>
      <c r="W85" s="163">
        <v>1329.692</v>
      </c>
      <c r="X85" s="163">
        <v>1315.7139999999999</v>
      </c>
      <c r="Y85" s="163">
        <v>1217.749</v>
      </c>
      <c r="Z85" s="163">
        <v>1079.268</v>
      </c>
      <c r="AA85" s="163">
        <v>934.37300000000005</v>
      </c>
      <c r="AB85" s="306">
        <v>23511.878999999997</v>
      </c>
    </row>
    <row r="86" spans="2:28" ht="18" customHeight="1">
      <c r="B86" s="304" t="s">
        <v>105</v>
      </c>
      <c r="C86" s="307">
        <v>45578</v>
      </c>
      <c r="D86" s="163">
        <v>900.98</v>
      </c>
      <c r="E86" s="163">
        <v>824.65700000000004</v>
      </c>
      <c r="F86" s="163">
        <v>776.73699999999997</v>
      </c>
      <c r="G86" s="163">
        <v>754.58699999999999</v>
      </c>
      <c r="H86" s="163">
        <v>759.61500000000001</v>
      </c>
      <c r="I86" s="163">
        <v>795.34799999999996</v>
      </c>
      <c r="J86" s="163">
        <v>870.50099999999998</v>
      </c>
      <c r="K86" s="163">
        <v>984.23400000000004</v>
      </c>
      <c r="L86" s="163">
        <v>1093.0709999999999</v>
      </c>
      <c r="M86" s="163">
        <v>1142.4849999999999</v>
      </c>
      <c r="N86" s="163">
        <v>1124.2</v>
      </c>
      <c r="O86" s="163">
        <v>1079.171</v>
      </c>
      <c r="P86" s="163">
        <v>1046.6110000000001</v>
      </c>
      <c r="Q86" s="163">
        <v>1018.593</v>
      </c>
      <c r="R86" s="163">
        <v>1024.3389999999999</v>
      </c>
      <c r="S86" s="163">
        <v>1054.8879999999999</v>
      </c>
      <c r="T86" s="163">
        <v>1103.5119999999999</v>
      </c>
      <c r="U86" s="163">
        <v>1181.5989999999999</v>
      </c>
      <c r="V86" s="163">
        <v>1349.085</v>
      </c>
      <c r="W86" s="163">
        <v>1397.001</v>
      </c>
      <c r="X86" s="163">
        <v>1346.1510000000001</v>
      </c>
      <c r="Y86" s="163">
        <v>1252.96</v>
      </c>
      <c r="Z86" s="163">
        <v>1114.1859999999999</v>
      </c>
      <c r="AA86" s="163">
        <v>967.46799999999996</v>
      </c>
      <c r="AB86" s="306">
        <v>24961.979000000007</v>
      </c>
    </row>
    <row r="87" spans="2:28" ht="18" customHeight="1">
      <c r="B87" s="304" t="s">
        <v>106</v>
      </c>
      <c r="C87" s="307">
        <v>45599</v>
      </c>
      <c r="D87" s="163">
        <v>973.55399999999997</v>
      </c>
      <c r="E87" s="163">
        <v>898.06799999999998</v>
      </c>
      <c r="F87" s="163">
        <v>850.8</v>
      </c>
      <c r="G87" s="163">
        <v>831.93399999999997</v>
      </c>
      <c r="H87" s="163">
        <v>841.62400000000002</v>
      </c>
      <c r="I87" s="163">
        <v>899.07399999999996</v>
      </c>
      <c r="J87" s="163">
        <v>970.19100000000003</v>
      </c>
      <c r="K87" s="163">
        <v>1100.1410000000001</v>
      </c>
      <c r="L87" s="163">
        <v>1225.17</v>
      </c>
      <c r="M87" s="163">
        <v>1288.8399999999999</v>
      </c>
      <c r="N87" s="163">
        <v>1293.4090000000001</v>
      </c>
      <c r="O87" s="163">
        <v>1266.683</v>
      </c>
      <c r="P87" s="163">
        <v>1224.085</v>
      </c>
      <c r="Q87" s="163">
        <v>1198.354</v>
      </c>
      <c r="R87" s="163">
        <v>1221.7070000000001</v>
      </c>
      <c r="S87" s="163">
        <v>1295.2260000000001</v>
      </c>
      <c r="T87" s="163">
        <v>1431.5050000000001</v>
      </c>
      <c r="U87" s="163">
        <v>1553.4739999999999</v>
      </c>
      <c r="V87" s="163">
        <v>1535.9469999999999</v>
      </c>
      <c r="W87" s="163">
        <v>1504.0450000000001</v>
      </c>
      <c r="X87" s="163">
        <v>1466.38</v>
      </c>
      <c r="Y87" s="163">
        <v>1379.2049999999999</v>
      </c>
      <c r="Z87" s="163">
        <v>1232.6110000000001</v>
      </c>
      <c r="AA87" s="163">
        <v>1075.056</v>
      </c>
      <c r="AB87" s="306">
        <v>28557.082999999999</v>
      </c>
    </row>
    <row r="88" spans="2:28" ht="18" customHeight="1" thickBot="1">
      <c r="B88" s="308" t="s">
        <v>107</v>
      </c>
      <c r="C88" s="309">
        <v>45627</v>
      </c>
      <c r="D88" s="310">
        <v>1109.21</v>
      </c>
      <c r="E88" s="310">
        <v>1009.845</v>
      </c>
      <c r="F88" s="310">
        <v>955.24800000000005</v>
      </c>
      <c r="G88" s="310">
        <v>933.02700000000004</v>
      </c>
      <c r="H88" s="310">
        <v>939.54499999999996</v>
      </c>
      <c r="I88" s="310">
        <v>991.76800000000003</v>
      </c>
      <c r="J88" s="310">
        <v>1077.5060000000001</v>
      </c>
      <c r="K88" s="310">
        <v>1197.3499999999999</v>
      </c>
      <c r="L88" s="310">
        <v>1350.2429999999999</v>
      </c>
      <c r="M88" s="310">
        <v>1471.874</v>
      </c>
      <c r="N88" s="310">
        <v>1535.3009999999999</v>
      </c>
      <c r="O88" s="310">
        <v>1528.962</v>
      </c>
      <c r="P88" s="310">
        <v>1519.5550000000001</v>
      </c>
      <c r="Q88" s="310">
        <v>1519.066</v>
      </c>
      <c r="R88" s="310">
        <v>1522.3389999999999</v>
      </c>
      <c r="S88" s="310">
        <v>1564.6179999999999</v>
      </c>
      <c r="T88" s="310">
        <v>1654.3150000000001</v>
      </c>
      <c r="U88" s="310">
        <v>1666.4259999999999</v>
      </c>
      <c r="V88" s="310">
        <v>1627.248</v>
      </c>
      <c r="W88" s="310">
        <v>1602.6659999999999</v>
      </c>
      <c r="X88" s="310">
        <v>1566.1020000000001</v>
      </c>
      <c r="Y88" s="310">
        <v>1488.82</v>
      </c>
      <c r="Z88" s="310">
        <v>1350.491</v>
      </c>
      <c r="AA88" s="310">
        <v>1185.154</v>
      </c>
      <c r="AB88" s="311">
        <v>32366.678999999993</v>
      </c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2024 GWh</vt:lpstr>
      <vt:lpstr>Production_GWh</vt:lpstr>
      <vt:lpstr>Consumption_GWh</vt:lpstr>
      <vt:lpstr>Nominated_exchange</vt:lpstr>
      <vt:lpstr>Physical_exchange</vt:lpstr>
      <vt:lpstr>Deviations</vt:lpstr>
      <vt:lpstr>Consumption_statistic</vt:lpstr>
      <vt:lpstr>Consumption</vt:lpstr>
      <vt:lpstr>Consumption_Days</vt:lpstr>
      <vt:lpstr>'2024 GWh'!Print_Area</vt:lpstr>
      <vt:lpstr>Consumption_statistic!Print_Area</vt:lpstr>
      <vt:lpstr>Nominated_exchange!Print_Area</vt:lpstr>
      <vt:lpstr>Physical_exchange!Print_Area</vt:lpstr>
      <vt:lpstr>'2024 GWh'!Print_Area_MI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Dženeta Erović</cp:lastModifiedBy>
  <dcterms:created xsi:type="dcterms:W3CDTF">2024-01-12T14:16:58Z</dcterms:created>
  <dcterms:modified xsi:type="dcterms:W3CDTF">2025-02-17T11:33:27Z</dcterms:modified>
</cp:coreProperties>
</file>