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-srv-02\data\Trziste\Bilans\2023_Bilans\Godisnji izvjestaj\"/>
    </mc:Choice>
  </mc:AlternateContent>
  <xr:revisionPtr revIDLastSave="0" documentId="13_ncr:1_{5481BAC8-F387-4431-8689-6EC154D1BD60}" xr6:coauthVersionLast="47" xr6:coauthVersionMax="47" xr10:uidLastSave="{00000000-0000-0000-0000-000000000000}"/>
  <bookViews>
    <workbookView xWindow="28680" yWindow="-120" windowWidth="29040" windowHeight="15840" activeTab="2" xr2:uid="{58208112-91F5-4ECF-B41E-AD7EDEE68608}"/>
  </bookViews>
  <sheets>
    <sheet name="2023_GWh" sheetId="4" r:id="rId1"/>
    <sheet name="2023_Proizvodnja_GWh" sheetId="1" r:id="rId2"/>
    <sheet name="2023_Potrošnja_GWh" sheetId="10" r:id="rId3"/>
    <sheet name="Deklarisana_razmjena" sheetId="3" r:id="rId4"/>
    <sheet name="Fizicka_razmjena" sheetId="9" r:id="rId5"/>
    <sheet name="Odstupanje_2023" sheetId="7" r:id="rId6"/>
    <sheet name="Konzum_Statistika_2023" sheetId="6" r:id="rId7"/>
    <sheet name="Konzum_2023" sheetId="8" r:id="rId8"/>
    <sheet name="Konzum_Dani_2023" sheetId="5" r:id="rId9"/>
  </sheets>
  <definedNames>
    <definedName name="\k" localSheetId="0">'2023_GWh'!#REF!</definedName>
    <definedName name="\k" localSheetId="2">#REF!</definedName>
    <definedName name="\k" localSheetId="1">#REF!</definedName>
    <definedName name="\k" localSheetId="4">#REF!</definedName>
    <definedName name="\k">#REF!</definedName>
    <definedName name="_Regression_Int" localSheetId="0" hidden="1">1</definedName>
    <definedName name="april" localSheetId="2">#REF!</definedName>
    <definedName name="april">#REF!</definedName>
    <definedName name="avgust" localSheetId="2">#REF!</definedName>
    <definedName name="avgust">#REF!</definedName>
    <definedName name="decembar" localSheetId="2">#REF!</definedName>
    <definedName name="decembar">#REF!</definedName>
    <definedName name="februar" localSheetId="2">#REF!</definedName>
    <definedName name="februar">#REF!</definedName>
    <definedName name="januar" localSheetId="2">#REF!</definedName>
    <definedName name="januar">#REF!</definedName>
    <definedName name="jul" localSheetId="2">#REF!</definedName>
    <definedName name="jul">#REF!</definedName>
    <definedName name="jun" localSheetId="2">#REF!</definedName>
    <definedName name="jun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" localSheetId="0">#REF!</definedName>
    <definedName name="l" localSheetId="2">#REF!</definedName>
    <definedName name="l" localSheetId="1">#REF!</definedName>
    <definedName name="l">#REF!</definedName>
    <definedName name="maj" localSheetId="2">#REF!</definedName>
    <definedName name="maj">#REF!</definedName>
    <definedName name="mart" localSheetId="2">#REF!</definedName>
    <definedName name="mart">#REF!</definedName>
    <definedName name="mž" localSheetId="2">#REF!</definedName>
    <definedName name="mž">#REF!</definedName>
    <definedName name="novembar" localSheetId="2">#REF!</definedName>
    <definedName name="novembar">#REF!</definedName>
    <definedName name="oktobar" localSheetId="2">#REF!</definedName>
    <definedName name="oktobar">#REF!</definedName>
    <definedName name="_xlnm.Print_Area" localSheetId="0">'2023_GWh'!$A$1:$P$39</definedName>
    <definedName name="_xlnm.Print_Area" localSheetId="3">Deklarisana_razmjena!$A$2:$P$20</definedName>
    <definedName name="_xlnm.Print_Area" localSheetId="4">Fizicka_razmjena!$A$2:$P$20</definedName>
    <definedName name="_xlnm.Print_Area" localSheetId="6">Konzum_Statistika_2023!$B$1:$L$36</definedName>
    <definedName name="Print_Area_MI" localSheetId="0">'2023_GWh'!$B$3:$P$39</definedName>
    <definedName name="septembar" localSheetId="2">#REF!</definedName>
    <definedName name="septemb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9" l="1"/>
  <c r="D18" i="9"/>
  <c r="I17" i="9"/>
  <c r="N16" i="9"/>
  <c r="F16" i="9"/>
  <c r="M18" i="9"/>
  <c r="E18" i="9"/>
  <c r="J17" i="9"/>
  <c r="O16" i="9"/>
  <c r="G16" i="9"/>
  <c r="F18" i="9"/>
  <c r="P16" i="9"/>
  <c r="H16" i="9" l="1"/>
  <c r="K17" i="9"/>
  <c r="N18" i="9"/>
  <c r="I16" i="9"/>
  <c r="D17" i="9"/>
  <c r="L17" i="9"/>
  <c r="G18" i="9"/>
  <c r="O18" i="9"/>
  <c r="J16" i="9"/>
  <c r="E17" i="9"/>
  <c r="M17" i="9"/>
  <c r="H18" i="9"/>
  <c r="P18" i="9"/>
  <c r="K16" i="9"/>
  <c r="F17" i="9"/>
  <c r="N17" i="9"/>
  <c r="I18" i="9"/>
  <c r="D16" i="9"/>
  <c r="L16" i="9"/>
  <c r="G17" i="9"/>
  <c r="O17" i="9"/>
  <c r="J18" i="9"/>
  <c r="E16" i="9"/>
  <c r="M16" i="9"/>
  <c r="H17" i="9"/>
  <c r="P17" i="9"/>
  <c r="K18" i="9"/>
  <c r="AB50" i="5" l="1"/>
  <c r="AB49" i="5"/>
  <c r="AB48" i="5"/>
  <c r="AB46" i="5"/>
  <c r="AB44" i="5"/>
  <c r="AB42" i="5"/>
  <c r="AB41" i="5"/>
  <c r="E40" i="5"/>
  <c r="F40" i="5" s="1"/>
  <c r="G40" i="5" s="1"/>
  <c r="H40" i="5" s="1"/>
  <c r="I40" i="5" s="1"/>
  <c r="J40" i="5" s="1"/>
  <c r="K40" i="5" s="1"/>
  <c r="L40" i="5" s="1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W40" i="5" s="1"/>
  <c r="X40" i="5" s="1"/>
  <c r="Y40" i="5" s="1"/>
  <c r="Z40" i="5" s="1"/>
  <c r="AA40" i="5" s="1"/>
  <c r="N14" i="3"/>
  <c r="M14" i="3"/>
  <c r="L14" i="3"/>
  <c r="K14" i="3"/>
  <c r="J14" i="3"/>
  <c r="I14" i="3"/>
  <c r="F14" i="3"/>
  <c r="E14" i="3"/>
  <c r="D14" i="3"/>
  <c r="P18" i="3"/>
  <c r="O18" i="3"/>
  <c r="N18" i="3"/>
  <c r="K18" i="3"/>
  <c r="J18" i="3"/>
  <c r="I18" i="3"/>
  <c r="H18" i="3"/>
  <c r="G18" i="3"/>
  <c r="F18" i="3"/>
  <c r="P17" i="3"/>
  <c r="O17" i="3"/>
  <c r="N17" i="3"/>
  <c r="M17" i="3"/>
  <c r="L17" i="3"/>
  <c r="K17" i="3"/>
  <c r="H17" i="3"/>
  <c r="G17" i="3"/>
  <c r="F17" i="3"/>
  <c r="E17" i="3"/>
  <c r="D17" i="3"/>
  <c r="P16" i="3"/>
  <c r="M16" i="3"/>
  <c r="L16" i="3"/>
  <c r="K16" i="3"/>
  <c r="J16" i="3"/>
  <c r="I16" i="3"/>
  <c r="H16" i="3"/>
  <c r="E16" i="3"/>
  <c r="D16" i="3"/>
  <c r="O34" i="1"/>
  <c r="N34" i="1"/>
  <c r="L34" i="1"/>
  <c r="K34" i="1"/>
  <c r="G34" i="1"/>
  <c r="F34" i="1"/>
  <c r="D34" i="1"/>
  <c r="H32" i="1"/>
  <c r="H28" i="1"/>
  <c r="P20" i="1"/>
  <c r="P12" i="1"/>
  <c r="P8" i="1"/>
  <c r="N22" i="1"/>
  <c r="F22" i="1"/>
  <c r="P29" i="1" l="1"/>
  <c r="P10" i="1"/>
  <c r="P18" i="1"/>
  <c r="P7" i="1"/>
  <c r="P15" i="1"/>
  <c r="P31" i="1"/>
  <c r="P16" i="1"/>
  <c r="I28" i="1"/>
  <c r="F16" i="3"/>
  <c r="N16" i="3"/>
  <c r="I17" i="3"/>
  <c r="D18" i="3"/>
  <c r="L18" i="3"/>
  <c r="G14" i="3"/>
  <c r="O14" i="3"/>
  <c r="P17" i="1"/>
  <c r="J28" i="1"/>
  <c r="G16" i="3"/>
  <c r="O16" i="3"/>
  <c r="J17" i="3"/>
  <c r="E18" i="3"/>
  <c r="M18" i="3"/>
  <c r="H14" i="3"/>
  <c r="P14" i="3"/>
  <c r="P13" i="1"/>
  <c r="P21" i="1"/>
  <c r="P14" i="1"/>
  <c r="P26" i="1"/>
  <c r="E34" i="1"/>
  <c r="E22" i="1"/>
  <c r="M22" i="1"/>
  <c r="P11" i="1"/>
  <c r="P19" i="1"/>
  <c r="P23" i="1"/>
  <c r="J32" i="1"/>
  <c r="M34" i="1"/>
  <c r="AB10" i="5"/>
  <c r="AB6" i="5"/>
  <c r="AB7" i="5"/>
  <c r="AB5" i="5"/>
  <c r="AB9" i="5"/>
  <c r="AB13" i="5"/>
  <c r="AB14" i="5"/>
  <c r="AB15" i="5"/>
  <c r="AB23" i="5"/>
  <c r="AB24" i="5"/>
  <c r="AB27" i="5"/>
  <c r="AB28" i="5"/>
  <c r="AB29" i="5"/>
  <c r="AB31" i="5"/>
  <c r="AB32" i="5"/>
  <c r="AB43" i="5"/>
  <c r="AB83" i="5"/>
  <c r="AB8" i="5"/>
  <c r="AB12" i="5"/>
  <c r="AB26" i="5"/>
  <c r="AB30" i="5"/>
  <c r="AB34" i="5"/>
  <c r="AB45" i="5"/>
  <c r="AB47" i="5"/>
  <c r="AB33" i="5"/>
  <c r="AB51" i="5"/>
  <c r="AB81" i="5"/>
  <c r="AB85" i="5"/>
  <c r="AB59" i="5"/>
  <c r="AB63" i="5"/>
  <c r="AB67" i="5"/>
  <c r="AB82" i="5"/>
  <c r="AB79" i="5"/>
  <c r="AB86" i="5"/>
  <c r="AB87" i="5"/>
  <c r="AB60" i="5"/>
  <c r="AB61" i="5"/>
  <c r="AB62" i="5"/>
  <c r="AB64" i="5"/>
  <c r="AB65" i="5"/>
  <c r="AB66" i="5"/>
  <c r="AB68" i="5"/>
  <c r="AB69" i="5"/>
  <c r="AB77" i="5"/>
  <c r="AB78" i="5"/>
  <c r="AB80" i="5"/>
  <c r="AB88" i="5"/>
  <c r="AB84" i="5"/>
  <c r="G22" i="1"/>
  <c r="O22" i="1"/>
  <c r="K28" i="1"/>
  <c r="K32" i="1"/>
  <c r="H34" i="1"/>
  <c r="P6" i="1"/>
  <c r="H22" i="1"/>
  <c r="D28" i="1"/>
  <c r="L28" i="1"/>
  <c r="P30" i="1"/>
  <c r="D32" i="1"/>
  <c r="L32" i="1"/>
  <c r="I34" i="1"/>
  <c r="I22" i="1"/>
  <c r="E28" i="1"/>
  <c r="M28" i="1"/>
  <c r="E32" i="1"/>
  <c r="M32" i="1"/>
  <c r="J34" i="1"/>
  <c r="P9" i="1"/>
  <c r="J22" i="1"/>
  <c r="P25" i="1"/>
  <c r="F28" i="1"/>
  <c r="N28" i="1"/>
  <c r="F32" i="1"/>
  <c r="N32" i="1"/>
  <c r="P33" i="1"/>
  <c r="K22" i="1"/>
  <c r="G28" i="1"/>
  <c r="O28" i="1"/>
  <c r="G32" i="1"/>
  <c r="O32" i="1"/>
  <c r="D22" i="1"/>
  <c r="L22" i="1"/>
  <c r="P24" i="1"/>
  <c r="I32" i="1"/>
  <c r="P27" i="1"/>
  <c r="AB25" i="5" l="1"/>
  <c r="AB11" i="5"/>
  <c r="P34" i="1"/>
  <c r="D35" i="1"/>
  <c r="P22" i="1"/>
  <c r="H35" i="1"/>
  <c r="K35" i="1"/>
  <c r="J35" i="1"/>
  <c r="O35" i="1"/>
  <c r="M35" i="1"/>
  <c r="L35" i="1"/>
  <c r="I35" i="1"/>
  <c r="G35" i="1"/>
  <c r="P32" i="1"/>
  <c r="E35" i="1"/>
  <c r="N35" i="1"/>
  <c r="P28" i="1"/>
  <c r="F35" i="1"/>
  <c r="P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Muris Bakalović</author>
  </authors>
  <commentList>
    <comment ref="I10" authorId="0" shapeId="0" xr:uid="{E53CEDF6-BBE5-41EB-AEAE-75763EA3E428}">
      <text>
        <r>
          <rPr>
            <b/>
            <sz val="9"/>
            <color indexed="81"/>
            <rFont val="Tahoma"/>
            <family val="2"/>
            <charset val="238"/>
          </rPr>
          <t>Muris Bakalović:</t>
        </r>
        <r>
          <rPr>
            <sz val="9"/>
            <color indexed="81"/>
            <rFont val="Tahoma"/>
            <family val="2"/>
            <charset val="238"/>
          </rPr>
          <t xml:space="preserve">
Round</t>
        </r>
      </text>
    </comment>
  </commentList>
</comments>
</file>

<file path=xl/sharedStrings.xml><?xml version="1.0" encoding="utf-8"?>
<sst xmlns="http://schemas.openxmlformats.org/spreadsheetml/2006/main" count="523" uniqueCount="180">
  <si>
    <t>INJEKTOVANJE ELEKTRIČNE ENERGIJE U PRIJENOSNU MREŽU</t>
  </si>
  <si>
    <t xml:space="preserve"> </t>
  </si>
  <si>
    <t>OBJEKAT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</si>
  <si>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</si>
  <si>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</si>
  <si>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</si>
  <si>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</si>
  <si>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</si>
  <si>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</si>
  <si>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</si>
  <si>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</si>
  <si>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</si>
  <si>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</si>
  <si>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</si>
  <si>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</si>
  <si>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</si>
  <si>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</si>
  <si>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EPBiH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</si>
  <si>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</si>
  <si>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</si>
  <si>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</si>
  <si>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</si>
  <si>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</si>
  <si>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</si>
  <si>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</si>
  <si>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</si>
  <si>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</si>
  <si>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 xml:space="preserve">HE Dub </t>
  </si>
  <si>
    <t>EPHZHB</t>
  </si>
  <si>
    <t>HE Rama</t>
  </si>
  <si>
    <t>HE Mostar</t>
  </si>
  <si>
    <t>HE Jajce 1</t>
  </si>
  <si>
    <t>HE Jajce 2</t>
  </si>
  <si>
    <t>PHE Čapljina</t>
  </si>
  <si>
    <t>HE Peć-Mlini</t>
  </si>
  <si>
    <t>HE Mostarsko Blato</t>
  </si>
  <si>
    <t>HIDROELEKTRANE</t>
  </si>
  <si>
    <t>TE Tuzla</t>
  </si>
  <si>
    <t>TE Kakanj</t>
  </si>
  <si>
    <t>TE Ugljevik</t>
  </si>
  <si>
    <t>TE Gacko</t>
  </si>
  <si>
    <t>TE Stanari</t>
  </si>
  <si>
    <t>TERMOELEKTRANE</t>
  </si>
  <si>
    <t>VE Mesihovina</t>
  </si>
  <si>
    <t>VE Jelovača</t>
  </si>
  <si>
    <t>VE Podveležje</t>
  </si>
  <si>
    <t>VJETROELEKTRANE</t>
  </si>
  <si>
    <t>SE Petnjik</t>
  </si>
  <si>
    <t>FOTONAPONSKE ELEK</t>
  </si>
  <si>
    <t>PROIZVODNJA</t>
  </si>
  <si>
    <t>HE</t>
  </si>
  <si>
    <t>TE</t>
  </si>
  <si>
    <t>VE</t>
  </si>
  <si>
    <t>Ukupno</t>
  </si>
  <si>
    <t>Preuzimanje električne energije sa prijenosne mreže</t>
  </si>
  <si>
    <t>KATEGORIJA</t>
  </si>
  <si>
    <t>Preuzimanje sa prijenosne mreže</t>
  </si>
  <si>
    <t>Distribucija</t>
  </si>
  <si>
    <t>Direktni potrošači</t>
  </si>
  <si>
    <t>Elektrane - vlastita potrošnja</t>
  </si>
  <si>
    <t>Pumpni rad - PHE Čapljina</t>
  </si>
  <si>
    <t xml:space="preserve">EFT </t>
  </si>
  <si>
    <t>Vlastita potrošnja elektrana</t>
  </si>
  <si>
    <t>Pumpni rad</t>
  </si>
  <si>
    <t>DEKLARISANI PROGRAM RAZMJENE BIH SA SUSJEDNIM EES</t>
  </si>
  <si>
    <t>DEKLARISANA  RAZMJENA</t>
  </si>
  <si>
    <t>BiH &lt;-- HR (HEP-OPS)</t>
  </si>
  <si>
    <t>BiH &lt;-- SR (EMS)</t>
  </si>
  <si>
    <t>BiH &lt;-- CG (EPCG)</t>
  </si>
  <si>
    <t>(1)</t>
  </si>
  <si>
    <t>Prijem BiH</t>
  </si>
  <si>
    <t>BiH --&gt; HR (HEP-OPS)</t>
  </si>
  <si>
    <t>BiH --&gt; SR (EMS)</t>
  </si>
  <si>
    <t>BiH --&gt; CG (EPCG)</t>
  </si>
  <si>
    <t>(2)</t>
  </si>
  <si>
    <t>Isporuka BiH</t>
  </si>
  <si>
    <t>(3)</t>
  </si>
  <si>
    <t>Bilans BIH  (2) - (1)</t>
  </si>
  <si>
    <t>Bilans HR (HEP-OPS)</t>
  </si>
  <si>
    <t>Bilans SR (EMS)</t>
  </si>
  <si>
    <t>Bilans CG (EPCG)</t>
  </si>
  <si>
    <t>Tranzit</t>
  </si>
  <si>
    <t>Unutrašnja trgovina</t>
  </si>
  <si>
    <t>BILANS ELEKTRIČNE ENERGIJE NA PRIJENOSNOJ MREŽI</t>
  </si>
  <si>
    <t>Proizvodnja električne energije na prijenosnoj mreži</t>
  </si>
  <si>
    <t>(4)</t>
  </si>
  <si>
    <t>FNE</t>
  </si>
  <si>
    <t>(5)</t>
  </si>
  <si>
    <t>Proizvodnja UKUPNO (1+2+3+4)</t>
  </si>
  <si>
    <t>(6)</t>
  </si>
  <si>
    <t>Enegija primljena iz distributivne mreže</t>
  </si>
  <si>
    <t>Prijem električne energije od susjednih EES</t>
  </si>
  <si>
    <t>(7)</t>
  </si>
  <si>
    <t>od EES Hrvatske</t>
  </si>
  <si>
    <t>(8)</t>
  </si>
  <si>
    <t>od EES Srbije</t>
  </si>
  <si>
    <t>(9)</t>
  </si>
  <si>
    <t>od EES Crne Gore</t>
  </si>
  <si>
    <t>(10)</t>
  </si>
  <si>
    <t>Prijem UKUPNO (7..9)</t>
  </si>
  <si>
    <t>(11)</t>
  </si>
  <si>
    <t>RASPOLOŽIVA ENERGIJA (5+6+10)</t>
  </si>
  <si>
    <t>(12)</t>
  </si>
  <si>
    <t>Ditsributivne kompanije</t>
  </si>
  <si>
    <t>(13)</t>
  </si>
  <si>
    <t xml:space="preserve">Direktno priključeni potrošači </t>
  </si>
  <si>
    <t>(14)</t>
  </si>
  <si>
    <t>(15)</t>
  </si>
  <si>
    <t>Preuzimanje UKUPNO  (12+13+14)</t>
  </si>
  <si>
    <t>Isporuka električne energije za susjedne EES</t>
  </si>
  <si>
    <t>(16)</t>
  </si>
  <si>
    <t>za EES Hrvatske</t>
  </si>
  <si>
    <t>(17)</t>
  </si>
  <si>
    <t>za EES Srbije</t>
  </si>
  <si>
    <t>(18)</t>
  </si>
  <si>
    <t>za EES Crne Gore</t>
  </si>
  <si>
    <t>(19)</t>
  </si>
  <si>
    <t>Isporuka UKUPNO (16..19)</t>
  </si>
  <si>
    <t>(20)</t>
  </si>
  <si>
    <t>(21)</t>
  </si>
  <si>
    <t>POTREBNA ENERGIJA (15+19+20)</t>
  </si>
  <si>
    <t>Prijenosni gubici</t>
  </si>
  <si>
    <t>(22)</t>
  </si>
  <si>
    <t>Prijenosni gubici (11-21)</t>
  </si>
  <si>
    <t>(23)</t>
  </si>
  <si>
    <t>U odnosu na raspoloživu energiju (22)/(11)</t>
  </si>
  <si>
    <t>Dijagram  potrošnje za dan u mjesecu sa max. satnom potrošnjom</t>
  </si>
  <si>
    <t>MWh</t>
  </si>
  <si>
    <t>∑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</si>
  <si>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</si>
  <si>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</si>
  <si>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</si>
  <si>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</si>
  <si>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</si>
  <si>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</si>
  <si>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</si>
  <si>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</si>
  <si>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</si>
  <si>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</si>
  <si>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</si>
  <si>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</si>
  <si>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</si>
  <si>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</si>
  <si>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</si>
  <si>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</si>
  <si>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Podaci o karakterističnoj satnoj i dnevnoj potrošnji u 2022. godini</t>
  </si>
  <si>
    <t>MAX SATNA POTROŠNJA</t>
  </si>
  <si>
    <t>MIN SATNA POTROŠNJA</t>
  </si>
  <si>
    <t>MAX DNEVNA POTROŠNJA</t>
  </si>
  <si>
    <t>MIN DNEVNA POTROŠNJA</t>
  </si>
  <si>
    <t>MWh/h</t>
  </si>
  <si>
    <t>DAN</t>
  </si>
  <si>
    <t>SAT</t>
  </si>
  <si>
    <t>Max satna potrošnja</t>
  </si>
  <si>
    <t>Min satna potrošnja</t>
  </si>
  <si>
    <t>Max dnevna</t>
  </si>
  <si>
    <t>Min dnevna</t>
  </si>
  <si>
    <t>Dan</t>
  </si>
  <si>
    <t>Sat</t>
  </si>
  <si>
    <t>Odstupanje ees BiH prema interkonekciji u 2023. godini</t>
  </si>
  <si>
    <t>Odstupanje - Manjak energije</t>
  </si>
  <si>
    <t>Odstupanje - Višak energije</t>
  </si>
  <si>
    <t>Odstupanje - Ukupno</t>
  </si>
  <si>
    <t>Max. satno</t>
  </si>
  <si>
    <t>Prosječno</t>
  </si>
  <si>
    <t>Mjesec</t>
  </si>
  <si>
    <t>Podaci o karakterističnoj satnoj i dnevnoj potrošnji u 2023. godini</t>
  </si>
  <si>
    <t>Max. satna potrošnja</t>
  </si>
  <si>
    <t>Min. satna potrošnja</t>
  </si>
  <si>
    <t>Max. dnevna potrošnja</t>
  </si>
  <si>
    <t>Min. dnevna potrošnja</t>
  </si>
  <si>
    <t>FIZIČKA RAZMJENA BIH SA SUSJEDNIM EES NA PRIJENOSNOJ MREŽI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</si>
  <si>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</si>
  <si>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(HEP-OPS)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</si>
  <si>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</si>
  <si>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</si>
  <si>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(HEP-OPS)</t>
    </r>
  </si>
  <si>
    <t>2023/2022</t>
  </si>
  <si>
    <t>Karakteristične potrošnje električne energije u 2023. godini</t>
  </si>
  <si>
    <t>PREUZIMANJE ELEKTRIČNE ENERGIJE SA PRIJENOSNE MREŽE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</si>
</sst>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);\(#,##0.0\)"/>
    <numFmt numFmtId="165" formatCode="#,##0.0"/>
    <numFmt numFmtId="166" formatCode="0.0"/>
    <numFmt numFmtId="167" formatCode="#\ ###\ ###\ ##0"/>
    <numFmt numFmtId="168" formatCode="[$-409]d\-mmm\-yy;@"/>
    <numFmt numFmtId="169" formatCode="dd\-mm\-yyyy"/>
    <numFmt numFmtId="170" formatCode="dd/mm/yyyy/"/>
    <numFmt numFmtId="171" formatCode="h:mm;@"/>
    <numFmt numFmtId="172" formatCode="#,##0.000"/>
  </numFmts>
  <fonts count="5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name val="Arial"/>
      <family val="2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2" fillId="0" borderId="0"/>
    <xf numFmtId="164" fontId="19" fillId="0" borderId="0"/>
    <xf numFmtId="1" fontId="26" fillId="0" borderId="0"/>
    <xf numFmtId="9" fontId="4" fillId="0" borderId="0" applyFont="0" applyFill="0" applyBorder="0" applyAlignment="0" applyProtection="0"/>
    <xf numFmtId="0" fontId="30" fillId="0" borderId="0"/>
    <xf numFmtId="0" fontId="39" fillId="0" borderId="0"/>
  </cellStyleXfs>
  <cellXfs count="390">
    <xf numFmtId="0" fontId="0" fillId="0" borderId="0" xfId="0"/>
    <xf numFmtId="0" fontId="1" fillId="0" borderId="0" xfId="2"/>
    <xf numFmtId="164" fontId="4" fillId="0" borderId="0" xfId="3" applyFont="1"/>
    <xf numFmtId="164" fontId="6" fillId="2" borderId="2" xfId="3" applyFont="1" applyFill="1" applyBorder="1" applyAlignment="1" applyProtection="1">
      <alignment horizontal="center" vertical="center"/>
      <protection locked="0"/>
    </xf>
    <xf numFmtId="1" fontId="6" fillId="2" borderId="3" xfId="3" applyNumberFormat="1" applyFont="1" applyFill="1" applyBorder="1" applyAlignment="1" applyProtection="1">
      <alignment horizontal="center" vertical="center"/>
      <protection locked="0"/>
    </xf>
    <xf numFmtId="0" fontId="8" fillId="0" borderId="10" xfId="2" applyFont="1" applyBorder="1" applyAlignment="1">
      <alignment horizontal="left" indent="1"/>
    </xf>
    <xf numFmtId="3" fontId="9" fillId="0" borderId="2" xfId="2" applyNumberFormat="1" applyFont="1" applyBorder="1"/>
    <xf numFmtId="3" fontId="8" fillId="0" borderId="2" xfId="2" applyNumberFormat="1" applyFont="1" applyBorder="1"/>
    <xf numFmtId="3" fontId="8" fillId="3" borderId="2" xfId="2" applyNumberFormat="1" applyFont="1" applyFill="1" applyBorder="1"/>
    <xf numFmtId="3" fontId="8" fillId="3" borderId="11" xfId="2" applyNumberFormat="1" applyFont="1" applyFill="1" applyBorder="1"/>
    <xf numFmtId="9" fontId="8" fillId="3" borderId="11" xfId="1" applyFont="1" applyFill="1" applyBorder="1"/>
    <xf numFmtId="0" fontId="8" fillId="0" borderId="12" xfId="2" applyFont="1" applyBorder="1" applyAlignment="1">
      <alignment horizontal="left" indent="1"/>
    </xf>
    <xf numFmtId="3" fontId="8" fillId="0" borderId="13" xfId="2" applyNumberFormat="1" applyFont="1" applyBorder="1"/>
    <xf numFmtId="3" fontId="9" fillId="0" borderId="13" xfId="2" applyNumberFormat="1" applyFont="1" applyBorder="1"/>
    <xf numFmtId="3" fontId="8" fillId="3" borderId="13" xfId="2" applyNumberFormat="1" applyFont="1" applyFill="1" applyBorder="1"/>
    <xf numFmtId="3" fontId="8" fillId="3" borderId="14" xfId="2" applyNumberFormat="1" applyFont="1" applyFill="1" applyBorder="1"/>
    <xf numFmtId="9" fontId="8" fillId="3" borderId="14" xfId="1" applyFont="1" applyFill="1" applyBorder="1"/>
    <xf numFmtId="0" fontId="8" fillId="0" borderId="15" xfId="2" applyFont="1" applyBorder="1" applyAlignment="1">
      <alignment horizontal="left" indent="1"/>
    </xf>
    <xf numFmtId="3" fontId="9" fillId="0" borderId="16" xfId="2" applyNumberFormat="1" applyFont="1" applyBorder="1"/>
    <xf numFmtId="3" fontId="8" fillId="0" borderId="16" xfId="2" applyNumberFormat="1" applyFont="1" applyBorder="1"/>
    <xf numFmtId="3" fontId="8" fillId="3" borderId="16" xfId="2" applyNumberFormat="1" applyFont="1" applyFill="1" applyBorder="1"/>
    <xf numFmtId="3" fontId="8" fillId="3" borderId="17" xfId="2" applyNumberFormat="1" applyFont="1" applyFill="1" applyBorder="1"/>
    <xf numFmtId="9" fontId="8" fillId="3" borderId="17" xfId="1" applyFont="1" applyFill="1" applyBorder="1"/>
    <xf numFmtId="3" fontId="8" fillId="0" borderId="14" xfId="2" applyNumberFormat="1" applyFont="1" applyBorder="1"/>
    <xf numFmtId="9" fontId="8" fillId="0" borderId="14" xfId="1" applyFont="1" applyBorder="1"/>
    <xf numFmtId="3" fontId="9" fillId="3" borderId="13" xfId="2" applyNumberFormat="1" applyFont="1" applyFill="1" applyBorder="1"/>
    <xf numFmtId="3" fontId="9" fillId="0" borderId="14" xfId="2" applyNumberFormat="1" applyFont="1" applyBorder="1"/>
    <xf numFmtId="9" fontId="9" fillId="0" borderId="14" xfId="1" applyFont="1" applyBorder="1"/>
    <xf numFmtId="3" fontId="9" fillId="3" borderId="13" xfId="2" applyNumberFormat="1" applyFont="1" applyFill="1" applyBorder="1" applyAlignment="1">
      <alignment horizontal="right"/>
    </xf>
    <xf numFmtId="3" fontId="8" fillId="0" borderId="18" xfId="2" applyNumberFormat="1" applyFont="1" applyBorder="1"/>
    <xf numFmtId="164" fontId="5" fillId="2" borderId="7" xfId="3" applyFont="1" applyFill="1" applyBorder="1" applyAlignment="1" applyProtection="1">
      <alignment horizontal="left"/>
      <protection locked="0"/>
    </xf>
    <xf numFmtId="165" fontId="5" fillId="2" borderId="16" xfId="3" applyNumberFormat="1" applyFont="1" applyFill="1" applyBorder="1" applyAlignment="1" applyProtection="1">
      <alignment horizontal="right"/>
      <protection locked="0"/>
    </xf>
    <xf numFmtId="165" fontId="5" fillId="2" borderId="9" xfId="3" applyNumberFormat="1" applyFont="1" applyFill="1" applyBorder="1" applyAlignment="1" applyProtection="1">
      <alignment horizontal="right"/>
      <protection locked="0"/>
    </xf>
    <xf numFmtId="165" fontId="5" fillId="2" borderId="19" xfId="3" applyNumberFormat="1" applyFont="1" applyFill="1" applyBorder="1" applyAlignment="1" applyProtection="1">
      <alignment horizontal="right"/>
      <protection locked="0"/>
    </xf>
    <xf numFmtId="9" fontId="5" fillId="2" borderId="0" xfId="1" applyFont="1" applyFill="1" applyAlignment="1" applyProtection="1">
      <alignment horizontal="right"/>
      <protection locked="0"/>
    </xf>
    <xf numFmtId="0" fontId="1" fillId="0" borderId="15" xfId="2" applyBorder="1"/>
    <xf numFmtId="3" fontId="10" fillId="0" borderId="2" xfId="2" applyNumberFormat="1" applyFont="1" applyBorder="1"/>
    <xf numFmtId="3" fontId="11" fillId="0" borderId="2" xfId="2" applyNumberFormat="1" applyFont="1" applyBorder="1"/>
    <xf numFmtId="3" fontId="10" fillId="3" borderId="2" xfId="2" applyNumberFormat="1" applyFont="1" applyFill="1" applyBorder="1"/>
    <xf numFmtId="3" fontId="10" fillId="3" borderId="11" xfId="2" applyNumberFormat="1" applyFont="1" applyFill="1" applyBorder="1"/>
    <xf numFmtId="9" fontId="10" fillId="3" borderId="11" xfId="1" applyFont="1" applyFill="1" applyBorder="1"/>
    <xf numFmtId="3" fontId="11" fillId="0" borderId="13" xfId="2" applyNumberFormat="1" applyFont="1" applyBorder="1"/>
    <xf numFmtId="3" fontId="10" fillId="0" borderId="16" xfId="2" applyNumberFormat="1" applyFont="1" applyBorder="1"/>
    <xf numFmtId="3" fontId="10" fillId="3" borderId="16" xfId="2" applyNumberFormat="1" applyFont="1" applyFill="1" applyBorder="1"/>
    <xf numFmtId="3" fontId="11" fillId="0" borderId="16" xfId="2" applyNumberFormat="1" applyFont="1" applyBorder="1"/>
    <xf numFmtId="3" fontId="10" fillId="0" borderId="17" xfId="2" applyNumberFormat="1" applyFont="1" applyBorder="1"/>
    <xf numFmtId="9" fontId="10" fillId="0" borderId="17" xfId="1" applyFont="1" applyBorder="1"/>
    <xf numFmtId="0" fontId="10" fillId="0" borderId="12" xfId="2" applyFont="1" applyBorder="1" applyAlignment="1">
      <alignment horizontal="left" indent="1"/>
    </xf>
    <xf numFmtId="3" fontId="10" fillId="0" borderId="13" xfId="2" applyNumberFormat="1" applyFont="1" applyBorder="1"/>
    <xf numFmtId="3" fontId="10" fillId="0" borderId="14" xfId="2" applyNumberFormat="1" applyFont="1" applyBorder="1"/>
    <xf numFmtId="9" fontId="10" fillId="0" borderId="14" xfId="1" applyFont="1" applyBorder="1"/>
    <xf numFmtId="164" fontId="12" fillId="0" borderId="0" xfId="3" applyFont="1"/>
    <xf numFmtId="3" fontId="10" fillId="0" borderId="20" xfId="2" applyNumberFormat="1" applyFont="1" applyBorder="1"/>
    <xf numFmtId="164" fontId="5" fillId="2" borderId="21" xfId="3" applyFont="1" applyFill="1" applyBorder="1" applyAlignment="1" applyProtection="1">
      <alignment horizontal="left"/>
      <protection locked="0"/>
    </xf>
    <xf numFmtId="165" fontId="5" fillId="2" borderId="22" xfId="3" applyNumberFormat="1" applyFont="1" applyFill="1" applyBorder="1" applyAlignment="1" applyProtection="1">
      <alignment horizontal="right"/>
      <protection locked="0"/>
    </xf>
    <xf numFmtId="165" fontId="5" fillId="2" borderId="23" xfId="3" applyNumberFormat="1" applyFont="1" applyFill="1" applyBorder="1" applyAlignment="1" applyProtection="1">
      <alignment horizontal="right"/>
      <protection locked="0"/>
    </xf>
    <xf numFmtId="165" fontId="5" fillId="2" borderId="24" xfId="3" applyNumberFormat="1" applyFont="1" applyFill="1" applyBorder="1" applyAlignment="1" applyProtection="1">
      <alignment horizontal="right"/>
      <protection locked="0"/>
    </xf>
    <xf numFmtId="9" fontId="5" fillId="2" borderId="24" xfId="1" applyFont="1" applyFill="1" applyBorder="1" applyAlignment="1" applyProtection="1">
      <alignment horizontal="right"/>
      <protection locked="0"/>
    </xf>
    <xf numFmtId="0" fontId="10" fillId="0" borderId="25" xfId="2" applyFont="1" applyBorder="1" applyAlignment="1">
      <alignment horizontal="left" indent="1"/>
    </xf>
    <xf numFmtId="3" fontId="10" fillId="0" borderId="26" xfId="2" applyNumberFormat="1" applyFont="1" applyBorder="1"/>
    <xf numFmtId="3" fontId="11" fillId="0" borderId="26" xfId="2" applyNumberFormat="1" applyFont="1" applyBorder="1"/>
    <xf numFmtId="3" fontId="8" fillId="0" borderId="26" xfId="2" applyNumberFormat="1" applyFont="1" applyBorder="1"/>
    <xf numFmtId="3" fontId="10" fillId="0" borderId="27" xfId="2" applyNumberFormat="1" applyFont="1" applyBorder="1"/>
    <xf numFmtId="9" fontId="10" fillId="0" borderId="27" xfId="1" applyFont="1" applyBorder="1"/>
    <xf numFmtId="0" fontId="10" fillId="0" borderId="15" xfId="2" applyFont="1" applyBorder="1" applyAlignment="1">
      <alignment horizontal="left" indent="1"/>
    </xf>
    <xf numFmtId="3" fontId="10" fillId="0" borderId="28" xfId="2" applyNumberFormat="1" applyFont="1" applyBorder="1"/>
    <xf numFmtId="164" fontId="5" fillId="2" borderId="29" xfId="3" applyFont="1" applyFill="1" applyBorder="1" applyAlignment="1" applyProtection="1">
      <alignment horizontal="left"/>
      <protection locked="0"/>
    </xf>
    <xf numFmtId="165" fontId="5" fillId="2" borderId="30" xfId="3" applyNumberFormat="1" applyFont="1" applyFill="1" applyBorder="1" applyAlignment="1" applyProtection="1">
      <alignment horizontal="right"/>
      <protection locked="0"/>
    </xf>
    <xf numFmtId="165" fontId="5" fillId="2" borderId="31" xfId="3" applyNumberFormat="1" applyFont="1" applyFill="1" applyBorder="1" applyAlignment="1" applyProtection="1">
      <alignment horizontal="right"/>
      <protection locked="0"/>
    </xf>
    <xf numFmtId="165" fontId="5" fillId="2" borderId="32" xfId="3" applyNumberFormat="1" applyFont="1" applyFill="1" applyBorder="1" applyAlignment="1" applyProtection="1">
      <alignment horizontal="right"/>
      <protection locked="0"/>
    </xf>
    <xf numFmtId="165" fontId="5" fillId="2" borderId="33" xfId="3" applyNumberFormat="1" applyFont="1" applyFill="1" applyBorder="1" applyAlignment="1" applyProtection="1">
      <alignment horizontal="right"/>
      <protection locked="0"/>
    </xf>
    <xf numFmtId="9" fontId="5" fillId="2" borderId="33" xfId="1" applyFont="1" applyFill="1" applyBorder="1" applyAlignment="1" applyProtection="1">
      <alignment horizontal="right"/>
      <protection locked="0"/>
    </xf>
    <xf numFmtId="1" fontId="1" fillId="0" borderId="0" xfId="2" applyNumberFormat="1"/>
    <xf numFmtId="0" fontId="4" fillId="0" borderId="0" xfId="2" applyFont="1"/>
    <xf numFmtId="164" fontId="16" fillId="2" borderId="2" xfId="3" applyFont="1" applyFill="1" applyBorder="1" applyAlignment="1" applyProtection="1">
      <alignment horizontal="center" vertical="center"/>
      <protection locked="0"/>
    </xf>
    <xf numFmtId="1" fontId="16" fillId="2" borderId="3" xfId="3" applyNumberFormat="1" applyFont="1" applyFill="1" applyBorder="1" applyAlignment="1" applyProtection="1">
      <alignment horizontal="center" vertical="center"/>
      <protection locked="0"/>
    </xf>
    <xf numFmtId="0" fontId="15" fillId="0" borderId="34" xfId="2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0" fontId="17" fillId="0" borderId="8" xfId="2" applyFont="1" applyBorder="1" applyAlignment="1">
      <alignment horizontal="center"/>
    </xf>
    <xf numFmtId="0" fontId="17" fillId="0" borderId="35" xfId="2" applyFont="1" applyBorder="1" applyAlignment="1">
      <alignment horizontal="center"/>
    </xf>
    <xf numFmtId="0" fontId="17" fillId="0" borderId="9" xfId="2" applyFont="1" applyBorder="1" applyAlignment="1">
      <alignment horizontal="center"/>
    </xf>
    <xf numFmtId="0" fontId="1" fillId="0" borderId="36" xfId="2" applyBorder="1"/>
    <xf numFmtId="165" fontId="15" fillId="2" borderId="37" xfId="3" applyNumberFormat="1" applyFont="1" applyFill="1" applyBorder="1"/>
    <xf numFmtId="165" fontId="15" fillId="2" borderId="35" xfId="3" applyNumberFormat="1" applyFont="1" applyFill="1" applyBorder="1"/>
    <xf numFmtId="0" fontId="4" fillId="0" borderId="38" xfId="2" applyFont="1" applyBorder="1" applyAlignment="1">
      <alignment horizontal="left" indent="1"/>
    </xf>
    <xf numFmtId="3" fontId="18" fillId="0" borderId="39" xfId="2" applyNumberFormat="1" applyFont="1" applyBorder="1"/>
    <xf numFmtId="0" fontId="4" fillId="0" borderId="40" xfId="2" applyFont="1" applyBorder="1" applyAlignment="1">
      <alignment horizontal="left" indent="1"/>
    </xf>
    <xf numFmtId="3" fontId="18" fillId="0" borderId="5" xfId="2" applyNumberFormat="1" applyFont="1" applyBorder="1"/>
    <xf numFmtId="0" fontId="4" fillId="0" borderId="42" xfId="2" applyFont="1" applyBorder="1" applyAlignment="1">
      <alignment horizontal="left" indent="1"/>
    </xf>
    <xf numFmtId="3" fontId="18" fillId="0" borderId="43" xfId="2" applyNumberFormat="1" applyFont="1" applyBorder="1"/>
    <xf numFmtId="3" fontId="18" fillId="0" borderId="13" xfId="2" applyNumberFormat="1" applyFont="1" applyBorder="1"/>
    <xf numFmtId="3" fontId="18" fillId="0" borderId="45" xfId="2" applyNumberFormat="1" applyFont="1" applyBorder="1"/>
    <xf numFmtId="10" fontId="18" fillId="0" borderId="45" xfId="2" applyNumberFormat="1" applyFont="1" applyBorder="1"/>
    <xf numFmtId="10" fontId="15" fillId="2" borderId="9" xfId="3" applyNumberFormat="1" applyFont="1" applyFill="1" applyBorder="1"/>
    <xf numFmtId="165" fontId="18" fillId="0" borderId="13" xfId="2" applyNumberFormat="1" applyFont="1" applyBorder="1"/>
    <xf numFmtId="164" fontId="13" fillId="0" borderId="0" xfId="4" applyFont="1"/>
    <xf numFmtId="49" fontId="13" fillId="0" borderId="0" xfId="4" applyNumberFormat="1" applyFont="1"/>
    <xf numFmtId="164" fontId="20" fillId="0" borderId="0" xfId="4" applyFont="1"/>
    <xf numFmtId="49" fontId="13" fillId="0" borderId="37" xfId="4" applyNumberFormat="1" applyFont="1" applyBorder="1"/>
    <xf numFmtId="164" fontId="13" fillId="0" borderId="37" xfId="4" applyFont="1" applyBorder="1"/>
    <xf numFmtId="164" fontId="13" fillId="0" borderId="36" xfId="4" applyFont="1" applyBorder="1"/>
    <xf numFmtId="164" fontId="22" fillId="5" borderId="46" xfId="4" applyFont="1" applyFill="1" applyBorder="1" applyAlignment="1">
      <alignment horizontal="center" vertical="center"/>
    </xf>
    <xf numFmtId="164" fontId="22" fillId="5" borderId="47" xfId="4" applyFont="1" applyFill="1" applyBorder="1" applyAlignment="1">
      <alignment horizontal="center" vertical="center"/>
    </xf>
    <xf numFmtId="164" fontId="22" fillId="5" borderId="48" xfId="4" applyFont="1" applyFill="1" applyBorder="1" applyAlignment="1">
      <alignment horizontal="center" vertical="center"/>
    </xf>
    <xf numFmtId="1" fontId="22" fillId="5" borderId="49" xfId="4" applyNumberFormat="1" applyFont="1" applyFill="1" applyBorder="1" applyAlignment="1">
      <alignment horizontal="center" vertical="center"/>
    </xf>
    <xf numFmtId="164" fontId="23" fillId="0" borderId="50" xfId="4" applyFont="1" applyBorder="1" applyAlignment="1">
      <alignment horizontal="center" vertical="center"/>
    </xf>
    <xf numFmtId="164" fontId="23" fillId="0" borderId="51" xfId="4" applyFont="1" applyBorder="1" applyAlignment="1">
      <alignment horizontal="center" vertical="center"/>
    </xf>
    <xf numFmtId="49" fontId="24" fillId="0" borderId="52" xfId="4" applyNumberFormat="1" applyFont="1" applyBorder="1" applyAlignment="1">
      <alignment horizontal="left" vertical="center" indent="1"/>
    </xf>
    <xf numFmtId="164" fontId="24" fillId="0" borderId="53" xfId="4" applyFont="1" applyBorder="1" applyAlignment="1">
      <alignment horizontal="left" vertical="center"/>
    </xf>
    <xf numFmtId="165" fontId="13" fillId="0" borderId="54" xfId="4" applyNumberFormat="1" applyFont="1" applyBorder="1" applyAlignment="1">
      <alignment horizontal="righ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49" fontId="24" fillId="0" borderId="15" xfId="4" applyNumberFormat="1" applyFont="1" applyBorder="1" applyAlignment="1">
      <alignment horizontal="left" vertical="center" indent="1"/>
    </xf>
    <xf numFmtId="164" fontId="24" fillId="0" borderId="42" xfId="4" applyFont="1" applyBorder="1" applyAlignment="1">
      <alignment horizontal="left" vertical="center"/>
    </xf>
    <xf numFmtId="165" fontId="13" fillId="0" borderId="43" xfId="4" applyNumberFormat="1" applyFont="1" applyBorder="1" applyAlignment="1">
      <alignment horizontal="right" vertical="center"/>
    </xf>
    <xf numFmtId="165" fontId="13" fillId="0" borderId="40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49" fontId="24" fillId="0" borderId="57" xfId="4" applyNumberFormat="1" applyFont="1" applyBorder="1" applyAlignment="1">
      <alignment horizontal="left" vertical="center" indent="1"/>
    </xf>
    <xf numFmtId="49" fontId="25" fillId="5" borderId="58" xfId="4" applyNumberFormat="1" applyFont="1" applyFill="1" applyBorder="1" applyAlignment="1">
      <alignment horizontal="center" vertical="center"/>
    </xf>
    <xf numFmtId="164" fontId="25" fillId="5" borderId="50" xfId="4" applyFont="1" applyFill="1" applyBorder="1" applyAlignment="1">
      <alignment vertical="center"/>
    </xf>
    <xf numFmtId="165" fontId="20" fillId="5" borderId="8" xfId="4" applyNumberFormat="1" applyFont="1" applyFill="1" applyBorder="1" applyAlignment="1">
      <alignment horizontal="right" vertical="center"/>
    </xf>
    <xf numFmtId="165" fontId="20" fillId="5" borderId="50" xfId="4" applyNumberFormat="1" applyFont="1" applyFill="1" applyBorder="1" applyAlignment="1">
      <alignment horizontal="right" vertical="center"/>
    </xf>
    <xf numFmtId="165" fontId="20" fillId="5" borderId="51" xfId="4" applyNumberFormat="1" applyFont="1" applyFill="1" applyBorder="1" applyAlignment="1">
      <alignment horizontal="right" vertical="center"/>
    </xf>
    <xf numFmtId="49" fontId="25" fillId="5" borderId="57" xfId="4" applyNumberFormat="1" applyFont="1" applyFill="1" applyBorder="1" applyAlignment="1">
      <alignment horizontal="center" vertical="center"/>
    </xf>
    <xf numFmtId="164" fontId="25" fillId="5" borderId="59" xfId="4" applyFont="1" applyFill="1" applyBorder="1" applyAlignment="1">
      <alignment vertical="center"/>
    </xf>
    <xf numFmtId="165" fontId="20" fillId="5" borderId="60" xfId="4" applyNumberFormat="1" applyFont="1" applyFill="1" applyBorder="1" applyAlignment="1">
      <alignment horizontal="right" vertical="center"/>
    </xf>
    <xf numFmtId="165" fontId="20" fillId="5" borderId="59" xfId="4" applyNumberFormat="1" applyFont="1" applyFill="1" applyBorder="1" applyAlignment="1">
      <alignment horizontal="right" vertical="center"/>
    </xf>
    <xf numFmtId="165" fontId="20" fillId="5" borderId="36" xfId="4" applyNumberFormat="1" applyFont="1" applyFill="1" applyBorder="1" applyAlignment="1">
      <alignment horizontal="right" vertical="center"/>
    </xf>
    <xf numFmtId="49" fontId="25" fillId="5" borderId="30" xfId="4" applyNumberFormat="1" applyFont="1" applyFill="1" applyBorder="1" applyAlignment="1">
      <alignment horizontal="center" vertical="center"/>
    </xf>
    <xf numFmtId="164" fontId="25" fillId="5" borderId="61" xfId="4" applyFont="1" applyFill="1" applyBorder="1" applyAlignment="1">
      <alignment vertical="center"/>
    </xf>
    <xf numFmtId="165" fontId="20" fillId="5" borderId="62" xfId="4" applyNumberFormat="1" applyFont="1" applyFill="1" applyBorder="1" applyAlignment="1">
      <alignment horizontal="right" vertical="center"/>
    </xf>
    <xf numFmtId="165" fontId="20" fillId="5" borderId="33" xfId="4" applyNumberFormat="1" applyFont="1" applyFill="1" applyBorder="1" applyAlignment="1">
      <alignment horizontal="right" vertical="center"/>
    </xf>
    <xf numFmtId="165" fontId="20" fillId="0" borderId="63" xfId="4" applyNumberFormat="1" applyFont="1" applyBorder="1" applyAlignment="1">
      <alignment horizontal="right" vertical="center"/>
    </xf>
    <xf numFmtId="164" fontId="25" fillId="6" borderId="30" xfId="4" applyFont="1" applyFill="1" applyBorder="1" applyAlignment="1">
      <alignment vertical="center"/>
    </xf>
    <xf numFmtId="164" fontId="25" fillId="6" borderId="61" xfId="4" applyFont="1" applyFill="1" applyBorder="1" applyAlignment="1">
      <alignment vertical="center"/>
    </xf>
    <xf numFmtId="165" fontId="20" fillId="6" borderId="62" xfId="4" applyNumberFormat="1" applyFont="1" applyFill="1" applyBorder="1" applyAlignment="1">
      <alignment horizontal="right" vertical="center"/>
    </xf>
    <xf numFmtId="165" fontId="20" fillId="6" borderId="32" xfId="4" applyNumberFormat="1" applyFont="1" applyFill="1" applyBorder="1" applyAlignment="1">
      <alignment horizontal="right" vertical="center"/>
    </xf>
    <xf numFmtId="165" fontId="20" fillId="6" borderId="8" xfId="4" applyNumberFormat="1" applyFont="1" applyFill="1" applyBorder="1" applyAlignment="1">
      <alignment horizontal="right" vertical="center"/>
    </xf>
    <xf numFmtId="165" fontId="20" fillId="6" borderId="9" xfId="4" applyNumberFormat="1" applyFont="1" applyFill="1" applyBorder="1" applyAlignment="1">
      <alignment horizontal="right" vertical="center"/>
    </xf>
    <xf numFmtId="1" fontId="4" fillId="0" borderId="0" xfId="5" applyFont="1"/>
    <xf numFmtId="164" fontId="15" fillId="2" borderId="52" xfId="3" applyFont="1" applyFill="1" applyBorder="1" applyAlignment="1" applyProtection="1">
      <alignment horizontal="left" vertical="center"/>
      <protection locked="0"/>
    </xf>
    <xf numFmtId="164" fontId="15" fillId="2" borderId="53" xfId="3" applyFont="1" applyFill="1" applyBorder="1" applyAlignment="1" applyProtection="1">
      <alignment horizontal="left"/>
      <protection locked="0"/>
    </xf>
    <xf numFmtId="164" fontId="15" fillId="2" borderId="66" xfId="3" applyFont="1" applyFill="1" applyBorder="1" applyAlignment="1" applyProtection="1">
      <alignment horizontal="left" vertical="center"/>
      <protection locked="0"/>
    </xf>
    <xf numFmtId="164" fontId="15" fillId="2" borderId="53" xfId="3" applyFont="1" applyFill="1" applyBorder="1" applyAlignment="1" applyProtection="1">
      <alignment horizontal="left" vertical="center"/>
      <protection locked="0"/>
    </xf>
    <xf numFmtId="164" fontId="15" fillId="2" borderId="56" xfId="3" applyFont="1" applyFill="1" applyBorder="1" applyAlignment="1" applyProtection="1">
      <alignment horizontal="left" vertical="center"/>
      <protection locked="0"/>
    </xf>
    <xf numFmtId="9" fontId="15" fillId="2" borderId="56" xfId="1" applyFont="1" applyFill="1" applyBorder="1" applyAlignment="1" applyProtection="1">
      <alignment horizontal="left" vertical="center"/>
      <protection locked="0"/>
    </xf>
    <xf numFmtId="49" fontId="28" fillId="0" borderId="25" xfId="5" applyNumberFormat="1" applyFont="1" applyBorder="1" applyAlignment="1">
      <alignment horizontal="center"/>
    </xf>
    <xf numFmtId="1" fontId="18" fillId="0" borderId="0" xfId="5" applyFont="1" applyAlignment="1">
      <alignment horizontal="left" indent="1"/>
    </xf>
    <xf numFmtId="3" fontId="18" fillId="0" borderId="16" xfId="5" applyNumberFormat="1" applyFont="1" applyBorder="1"/>
    <xf numFmtId="3" fontId="18" fillId="0" borderId="67" xfId="5" applyNumberFormat="1" applyFont="1" applyBorder="1"/>
    <xf numFmtId="9" fontId="18" fillId="0" borderId="67" xfId="1" applyFont="1" applyFill="1" applyBorder="1" applyAlignment="1" applyProtection="1"/>
    <xf numFmtId="49" fontId="28" fillId="0" borderId="12" xfId="5" applyNumberFormat="1" applyFont="1" applyBorder="1" applyAlignment="1">
      <alignment horizontal="center"/>
    </xf>
    <xf numFmtId="1" fontId="18" fillId="0" borderId="42" xfId="5" applyFont="1" applyBorder="1" applyAlignment="1">
      <alignment horizontal="left" indent="1"/>
    </xf>
    <xf numFmtId="3" fontId="18" fillId="0" borderId="13" xfId="5" applyNumberFormat="1" applyFont="1" applyBorder="1"/>
    <xf numFmtId="49" fontId="28" fillId="0" borderId="57" xfId="5" applyNumberFormat="1" applyFont="1" applyBorder="1" applyAlignment="1">
      <alignment horizontal="center"/>
    </xf>
    <xf numFmtId="1" fontId="18" fillId="0" borderId="68" xfId="5" applyFont="1" applyBorder="1" applyAlignment="1">
      <alignment horizontal="left" indent="1"/>
    </xf>
    <xf numFmtId="49" fontId="28" fillId="0" borderId="69" xfId="5" applyNumberFormat="1" applyFont="1" applyBorder="1" applyAlignment="1">
      <alignment horizontal="center"/>
    </xf>
    <xf numFmtId="1" fontId="15" fillId="0" borderId="70" xfId="5" applyFont="1" applyBorder="1" applyAlignment="1">
      <alignment horizontal="left"/>
    </xf>
    <xf numFmtId="3" fontId="15" fillId="0" borderId="71" xfId="5" applyNumberFormat="1" applyFont="1" applyBorder="1"/>
    <xf numFmtId="3" fontId="15" fillId="0" borderId="68" xfId="5" applyNumberFormat="1" applyFont="1" applyBorder="1"/>
    <xf numFmtId="3" fontId="15" fillId="0" borderId="72" xfId="5" applyNumberFormat="1" applyFont="1" applyBorder="1"/>
    <xf numFmtId="3" fontId="15" fillId="0" borderId="5" xfId="5" applyNumberFormat="1" applyFont="1" applyBorder="1"/>
    <xf numFmtId="3" fontId="15" fillId="0" borderId="73" xfId="5" applyNumberFormat="1" applyFont="1" applyBorder="1"/>
    <xf numFmtId="3" fontId="15" fillId="0" borderId="74" xfId="5" applyNumberFormat="1" applyFont="1" applyBorder="1"/>
    <xf numFmtId="9" fontId="15" fillId="0" borderId="74" xfId="1" applyFont="1" applyFill="1" applyBorder="1" applyAlignment="1" applyProtection="1"/>
    <xf numFmtId="49" fontId="28" fillId="0" borderId="75" xfId="5" applyNumberFormat="1" applyFont="1" applyBorder="1" applyAlignment="1">
      <alignment horizontal="center"/>
    </xf>
    <xf numFmtId="1" fontId="25" fillId="0" borderId="76" xfId="5" applyFont="1" applyBorder="1" applyAlignment="1">
      <alignment horizontal="left"/>
    </xf>
    <xf numFmtId="3" fontId="20" fillId="0" borderId="77" xfId="5" applyNumberFormat="1" applyFont="1" applyBorder="1"/>
    <xf numFmtId="3" fontId="25" fillId="0" borderId="78" xfId="5" applyNumberFormat="1" applyFont="1" applyBorder="1"/>
    <xf numFmtId="9" fontId="25" fillId="0" borderId="78" xfId="1" applyFont="1" applyFill="1" applyBorder="1" applyAlignment="1" applyProtection="1"/>
    <xf numFmtId="49" fontId="28" fillId="0" borderId="15" xfId="5" applyNumberFormat="1" applyFont="1" applyBorder="1" applyAlignment="1">
      <alignment horizontal="center"/>
    </xf>
    <xf numFmtId="1" fontId="24" fillId="0" borderId="0" xfId="5" applyFont="1" applyAlignment="1">
      <alignment horizontal="left"/>
    </xf>
    <xf numFmtId="3" fontId="13" fillId="0" borderId="0" xfId="5" applyNumberFormat="1" applyFont="1"/>
    <xf numFmtId="3" fontId="24" fillId="0" borderId="0" xfId="5" applyNumberFormat="1" applyFont="1"/>
    <xf numFmtId="3" fontId="24" fillId="0" borderId="79" xfId="5" applyNumberFormat="1" applyFont="1" applyBorder="1"/>
    <xf numFmtId="9" fontId="24" fillId="0" borderId="79" xfId="1" applyFont="1" applyFill="1" applyBorder="1" applyAlignment="1" applyProtection="1"/>
    <xf numFmtId="3" fontId="18" fillId="0" borderId="20" xfId="5" applyNumberFormat="1" applyFont="1" applyBorder="1"/>
    <xf numFmtId="3" fontId="18" fillId="0" borderId="45" xfId="5" applyNumberFormat="1" applyFont="1" applyBorder="1"/>
    <xf numFmtId="9" fontId="18" fillId="0" borderId="45" xfId="1" applyFont="1" applyFill="1" applyBorder="1" applyAlignment="1" applyProtection="1"/>
    <xf numFmtId="3" fontId="18" fillId="0" borderId="80" xfId="5" applyNumberFormat="1" applyFont="1" applyBorder="1"/>
    <xf numFmtId="9" fontId="18" fillId="0" borderId="80" xfId="1" applyFont="1" applyFill="1" applyBorder="1" applyAlignment="1" applyProtection="1"/>
    <xf numFmtId="49" fontId="28" fillId="3" borderId="57" xfId="5" applyNumberFormat="1" applyFont="1" applyFill="1" applyBorder="1" applyAlignment="1">
      <alignment horizontal="center"/>
    </xf>
    <xf numFmtId="3" fontId="15" fillId="3" borderId="70" xfId="5" applyNumberFormat="1" applyFont="1" applyFill="1" applyBorder="1"/>
    <xf numFmtId="3" fontId="15" fillId="3" borderId="72" xfId="5" applyNumberFormat="1" applyFont="1" applyFill="1" applyBorder="1"/>
    <xf numFmtId="49" fontId="28" fillId="0" borderId="81" xfId="5" applyNumberFormat="1" applyFont="1" applyBorder="1" applyAlignment="1">
      <alignment horizontal="center"/>
    </xf>
    <xf numFmtId="1" fontId="18" fillId="0" borderId="82" xfId="5" applyFont="1" applyBorder="1" applyAlignment="1">
      <alignment horizontal="left"/>
    </xf>
    <xf numFmtId="167" fontId="18" fillId="0" borderId="82" xfId="5" applyNumberFormat="1" applyFont="1" applyBorder="1"/>
    <xf numFmtId="1" fontId="18" fillId="0" borderId="83" xfId="5" applyFont="1" applyBorder="1"/>
    <xf numFmtId="9" fontId="18" fillId="0" borderId="83" xfId="1" applyFont="1" applyFill="1" applyBorder="1" applyAlignment="1" applyProtection="1"/>
    <xf numFmtId="164" fontId="15" fillId="2" borderId="84" xfId="3" applyFont="1" applyFill="1" applyBorder="1" applyAlignment="1" applyProtection="1">
      <alignment horizontal="left" vertical="center"/>
      <protection locked="0"/>
    </xf>
    <xf numFmtId="164" fontId="15" fillId="2" borderId="85" xfId="3" applyFont="1" applyFill="1" applyBorder="1" applyAlignment="1" applyProtection="1">
      <alignment horizontal="left"/>
      <protection locked="0"/>
    </xf>
    <xf numFmtId="165" fontId="15" fillId="2" borderId="86" xfId="3" applyNumberFormat="1" applyFont="1" applyFill="1" applyBorder="1" applyAlignment="1" applyProtection="1">
      <alignment horizontal="right"/>
      <protection locked="0"/>
    </xf>
    <xf numFmtId="165" fontId="15" fillId="2" borderId="22" xfId="3" applyNumberFormat="1" applyFont="1" applyFill="1" applyBorder="1" applyAlignment="1" applyProtection="1">
      <alignment horizontal="right"/>
      <protection locked="0"/>
    </xf>
    <xf numFmtId="165" fontId="15" fillId="2" borderId="44" xfId="3" applyNumberFormat="1" applyFont="1" applyFill="1" applyBorder="1" applyAlignment="1" applyProtection="1">
      <alignment horizontal="right"/>
      <protection locked="0"/>
    </xf>
    <xf numFmtId="165" fontId="15" fillId="2" borderId="85" xfId="3" applyNumberFormat="1" applyFont="1" applyFill="1" applyBorder="1" applyAlignment="1" applyProtection="1">
      <alignment horizontal="right"/>
      <protection locked="0"/>
    </xf>
    <xf numFmtId="165" fontId="15" fillId="2" borderId="23" xfId="3" applyNumberFormat="1" applyFont="1" applyFill="1" applyBorder="1" applyAlignment="1" applyProtection="1">
      <alignment horizontal="right"/>
      <protection locked="0"/>
    </xf>
    <xf numFmtId="9" fontId="15" fillId="2" borderId="23" xfId="1" applyFont="1" applyFill="1" applyBorder="1" applyAlignment="1" applyProtection="1">
      <alignment horizontal="right"/>
      <protection locked="0"/>
    </xf>
    <xf numFmtId="1" fontId="28" fillId="0" borderId="63" xfId="5" applyFont="1" applyBorder="1" applyAlignment="1">
      <alignment horizontal="center"/>
    </xf>
    <xf numFmtId="1" fontId="15" fillId="0" borderId="63" xfId="5" applyFont="1" applyBorder="1"/>
    <xf numFmtId="167" fontId="15" fillId="0" borderId="63" xfId="5" applyNumberFormat="1" applyFont="1" applyBorder="1"/>
    <xf numFmtId="9" fontId="15" fillId="0" borderId="63" xfId="1" applyFont="1" applyFill="1" applyBorder="1" applyAlignment="1" applyProtection="1"/>
    <xf numFmtId="1" fontId="4" fillId="0" borderId="36" xfId="5" applyFont="1" applyBorder="1"/>
    <xf numFmtId="1" fontId="18" fillId="0" borderId="87" xfId="5" applyFont="1" applyBorder="1" applyAlignment="1">
      <alignment horizontal="left" indent="1"/>
    </xf>
    <xf numFmtId="166" fontId="15" fillId="0" borderId="70" xfId="5" applyNumberFormat="1" applyFont="1" applyBorder="1" applyAlignment="1">
      <alignment horizontal="left"/>
    </xf>
    <xf numFmtId="1" fontId="15" fillId="0" borderId="76" xfId="5" applyFont="1" applyBorder="1" applyAlignment="1">
      <alignment horizontal="left"/>
    </xf>
    <xf numFmtId="167" fontId="18" fillId="0" borderId="76" xfId="5" applyNumberFormat="1" applyFont="1" applyBorder="1"/>
    <xf numFmtId="1" fontId="18" fillId="0" borderId="79" xfId="5" applyFont="1" applyBorder="1"/>
    <xf numFmtId="164" fontId="15" fillId="2" borderId="75" xfId="3" applyFont="1" applyFill="1" applyBorder="1" applyAlignment="1" applyProtection="1">
      <alignment horizontal="left" vertical="center"/>
      <protection locked="0"/>
    </xf>
    <xf numFmtId="164" fontId="15" fillId="2" borderId="76" xfId="3" applyFont="1" applyFill="1" applyBorder="1" applyAlignment="1" applyProtection="1">
      <alignment horizontal="left"/>
      <protection locked="0"/>
    </xf>
    <xf numFmtId="164" fontId="15" fillId="2" borderId="77" xfId="3" applyFont="1" applyFill="1" applyBorder="1" applyAlignment="1" applyProtection="1">
      <alignment horizontal="left" vertical="center"/>
      <protection locked="0"/>
    </xf>
    <xf numFmtId="164" fontId="15" fillId="2" borderId="76" xfId="3" applyFont="1" applyFill="1" applyBorder="1" applyAlignment="1" applyProtection="1">
      <alignment horizontal="left" vertical="center"/>
      <protection locked="0"/>
    </xf>
    <xf numFmtId="3" fontId="18" fillId="0" borderId="88" xfId="5" applyNumberFormat="1" applyFont="1" applyBorder="1"/>
    <xf numFmtId="3" fontId="18" fillId="0" borderId="89" xfId="5" applyNumberFormat="1" applyFont="1" applyBorder="1"/>
    <xf numFmtId="3" fontId="18" fillId="0" borderId="34" xfId="5" applyNumberFormat="1" applyFont="1" applyBorder="1"/>
    <xf numFmtId="3" fontId="18" fillId="0" borderId="43" xfId="5" applyNumberFormat="1" applyFont="1" applyBorder="1"/>
    <xf numFmtId="49" fontId="28" fillId="0" borderId="84" xfId="5" applyNumberFormat="1" applyFont="1" applyBorder="1" applyAlignment="1">
      <alignment horizontal="center"/>
    </xf>
    <xf numFmtId="1" fontId="15" fillId="0" borderId="85" xfId="5" applyFont="1" applyBorder="1" applyAlignment="1">
      <alignment horizontal="left"/>
    </xf>
    <xf numFmtId="3" fontId="15" fillId="0" borderId="90" xfId="5" applyNumberFormat="1" applyFont="1" applyBorder="1"/>
    <xf numFmtId="9" fontId="15" fillId="0" borderId="90" xfId="1" applyFont="1" applyFill="1" applyBorder="1" applyAlignment="1" applyProtection="1"/>
    <xf numFmtId="1" fontId="25" fillId="0" borderId="91" xfId="5" applyFont="1" applyBorder="1" applyAlignment="1">
      <alignment horizontal="left"/>
    </xf>
    <xf numFmtId="3" fontId="25" fillId="0" borderId="92" xfId="5" applyNumberFormat="1" applyFont="1" applyBorder="1"/>
    <xf numFmtId="1" fontId="24" fillId="0" borderId="82" xfId="5" applyFont="1" applyBorder="1" applyAlignment="1">
      <alignment horizontal="left" indent="1"/>
    </xf>
    <xf numFmtId="3" fontId="24" fillId="0" borderId="82" xfId="5" applyNumberFormat="1" applyFont="1" applyBorder="1"/>
    <xf numFmtId="3" fontId="24" fillId="0" borderId="83" xfId="5" applyNumberFormat="1" applyFont="1" applyBorder="1"/>
    <xf numFmtId="9" fontId="24" fillId="0" borderId="83" xfId="1" applyFont="1" applyFill="1" applyBorder="1" applyAlignment="1" applyProtection="1"/>
    <xf numFmtId="1" fontId="25" fillId="0" borderId="87" xfId="5" applyFont="1" applyBorder="1" applyAlignment="1">
      <alignment horizontal="left"/>
    </xf>
    <xf numFmtId="3" fontId="25" fillId="0" borderId="20" xfId="5" applyNumberFormat="1" applyFont="1" applyBorder="1"/>
    <xf numFmtId="3" fontId="25" fillId="0" borderId="45" xfId="5" applyNumberFormat="1" applyFont="1" applyBorder="1"/>
    <xf numFmtId="9" fontId="25" fillId="0" borderId="45" xfId="1" applyFont="1" applyFill="1" applyBorder="1" applyAlignment="1" applyProtection="1"/>
    <xf numFmtId="49" fontId="28" fillId="0" borderId="58" xfId="5" applyNumberFormat="1" applyFont="1" applyBorder="1" applyAlignment="1">
      <alignment horizontal="center"/>
    </xf>
    <xf numFmtId="1" fontId="18" fillId="0" borderId="93" xfId="5" applyFont="1" applyBorder="1" applyAlignment="1">
      <alignment horizontal="left"/>
    </xf>
    <xf numFmtId="10" fontId="18" fillId="0" borderId="94" xfId="6" applyNumberFormat="1" applyFont="1" applyFill="1" applyBorder="1" applyAlignment="1" applyProtection="1"/>
    <xf numFmtId="10" fontId="18" fillId="0" borderId="23" xfId="6" applyNumberFormat="1" applyFont="1" applyFill="1" applyBorder="1" applyAlignment="1" applyProtection="1"/>
    <xf numFmtId="9" fontId="18" fillId="0" borderId="23" xfId="1" applyFont="1" applyFill="1" applyBorder="1" applyAlignment="1" applyProtection="1"/>
    <xf numFmtId="1" fontId="29" fillId="0" borderId="0" xfId="5" applyFont="1"/>
    <xf numFmtId="1" fontId="4" fillId="3" borderId="0" xfId="5" applyFont="1" applyFill="1"/>
    <xf numFmtId="2" fontId="4" fillId="0" borderId="0" xfId="5" applyNumberFormat="1" applyFont="1"/>
    <xf numFmtId="168" fontId="31" fillId="0" borderId="0" xfId="7" applyNumberFormat="1" applyFont="1"/>
    <xf numFmtId="0" fontId="32" fillId="0" borderId="0" xfId="7" applyFont="1"/>
    <xf numFmtId="168" fontId="33" fillId="0" borderId="0" xfId="7" applyNumberFormat="1" applyFont="1" applyAlignment="1">
      <alignment horizontal="center" vertical="center"/>
    </xf>
    <xf numFmtId="0" fontId="20" fillId="0" borderId="0" xfId="7" applyFont="1"/>
    <xf numFmtId="0" fontId="4" fillId="0" borderId="0" xfId="7" applyFont="1"/>
    <xf numFmtId="0" fontId="32" fillId="0" borderId="0" xfId="7" applyFont="1" applyAlignment="1">
      <alignment horizontal="right"/>
    </xf>
    <xf numFmtId="0" fontId="32" fillId="4" borderId="95" xfId="7" applyFont="1" applyFill="1" applyBorder="1"/>
    <xf numFmtId="0" fontId="32" fillId="4" borderId="47" xfId="7" applyFont="1" applyFill="1" applyBorder="1"/>
    <xf numFmtId="0" fontId="20" fillId="4" borderId="48" xfId="7" applyFont="1" applyFill="1" applyBorder="1" applyAlignment="1">
      <alignment horizontal="center"/>
    </xf>
    <xf numFmtId="0" fontId="20" fillId="4" borderId="96" xfId="7" applyFont="1" applyFill="1" applyBorder="1" applyAlignment="1">
      <alignment horizontal="center" vertical="center"/>
    </xf>
    <xf numFmtId="0" fontId="20" fillId="0" borderId="15" xfId="7" applyFont="1" applyBorder="1"/>
    <xf numFmtId="169" fontId="13" fillId="0" borderId="59" xfId="7" applyNumberFormat="1" applyFont="1" applyBorder="1"/>
    <xf numFmtId="1" fontId="4" fillId="0" borderId="0" xfId="7" applyNumberFormat="1" applyFont="1"/>
    <xf numFmtId="3" fontId="4" fillId="0" borderId="0" xfId="7" applyNumberFormat="1" applyFont="1"/>
    <xf numFmtId="3" fontId="4" fillId="0" borderId="17" xfId="7" applyNumberFormat="1" applyFont="1" applyBorder="1"/>
    <xf numFmtId="169" fontId="4" fillId="0" borderId="59" xfId="7" applyNumberFormat="1" applyFont="1" applyBorder="1"/>
    <xf numFmtId="0" fontId="20" fillId="0" borderId="29" xfId="7" applyFont="1" applyBorder="1"/>
    <xf numFmtId="169" fontId="4" fillId="0" borderId="50" xfId="7" applyNumberFormat="1" applyFont="1" applyBorder="1"/>
    <xf numFmtId="3" fontId="4" fillId="0" borderId="37" xfId="7" applyNumberFormat="1" applyFont="1" applyBorder="1"/>
    <xf numFmtId="3" fontId="4" fillId="0" borderId="97" xfId="7" applyNumberFormat="1" applyFont="1" applyBorder="1"/>
    <xf numFmtId="3" fontId="4" fillId="0" borderId="98" xfId="7" applyNumberFormat="1" applyFont="1" applyBorder="1"/>
    <xf numFmtId="0" fontId="3" fillId="7" borderId="98" xfId="7" applyFont="1" applyFill="1" applyBorder="1" applyAlignment="1">
      <alignment horizontal="center"/>
    </xf>
    <xf numFmtId="0" fontId="3" fillId="5" borderId="98" xfId="7" applyFont="1" applyFill="1" applyBorder="1" applyAlignment="1">
      <alignment horizontal="center"/>
    </xf>
    <xf numFmtId="0" fontId="3" fillId="0" borderId="98" xfId="7" applyFont="1" applyBorder="1" applyAlignment="1">
      <alignment horizontal="center" vertical="center"/>
    </xf>
    <xf numFmtId="3" fontId="3" fillId="7" borderId="98" xfId="7" applyNumberFormat="1" applyFont="1" applyFill="1" applyBorder="1" applyAlignment="1">
      <alignment horizontal="center" vertical="center"/>
    </xf>
    <xf numFmtId="170" fontId="3" fillId="7" borderId="98" xfId="7" applyNumberFormat="1" applyFont="1" applyFill="1" applyBorder="1" applyAlignment="1">
      <alignment horizontal="center" vertical="center"/>
    </xf>
    <xf numFmtId="1" fontId="3" fillId="7" borderId="98" xfId="7" applyNumberFormat="1" applyFont="1" applyFill="1" applyBorder="1" applyAlignment="1">
      <alignment horizontal="center" vertical="center"/>
    </xf>
    <xf numFmtId="3" fontId="3" fillId="5" borderId="98" xfId="7" applyNumberFormat="1" applyFont="1" applyFill="1" applyBorder="1" applyAlignment="1">
      <alignment horizontal="center" vertical="center"/>
    </xf>
    <xf numFmtId="170" fontId="3" fillId="5" borderId="98" xfId="7" applyNumberFormat="1" applyFont="1" applyFill="1" applyBorder="1" applyAlignment="1">
      <alignment horizontal="center" vertical="center"/>
    </xf>
    <xf numFmtId="0" fontId="3" fillId="5" borderId="98" xfId="7" applyFont="1" applyFill="1" applyBorder="1" applyAlignment="1">
      <alignment horizontal="center" vertical="center"/>
    </xf>
    <xf numFmtId="3" fontId="4" fillId="0" borderId="0" xfId="7" applyNumberFormat="1" applyFont="1" applyAlignment="1">
      <alignment horizontal="center"/>
    </xf>
    <xf numFmtId="170" fontId="4" fillId="0" borderId="0" xfId="7" applyNumberFormat="1" applyFont="1" applyAlignment="1">
      <alignment horizontal="center"/>
    </xf>
    <xf numFmtId="0" fontId="4" fillId="0" borderId="0" xfId="7" applyFont="1" applyAlignment="1">
      <alignment horizontal="center"/>
    </xf>
    <xf numFmtId="0" fontId="38" fillId="0" borderId="20" xfId="7" applyFont="1" applyBorder="1" applyAlignment="1">
      <alignment horizontal="center"/>
    </xf>
    <xf numFmtId="0" fontId="38" fillId="0" borderId="18" xfId="7" applyFont="1" applyBorder="1" applyAlignment="1">
      <alignment horizontal="center"/>
    </xf>
    <xf numFmtId="0" fontId="38" fillId="0" borderId="40" xfId="7" applyFont="1" applyBorder="1" applyAlignment="1">
      <alignment horizontal="center"/>
    </xf>
    <xf numFmtId="3" fontId="38" fillId="0" borderId="92" xfId="7" applyNumberFormat="1" applyFont="1" applyBorder="1" applyAlignment="1">
      <alignment horizontal="center" vertical="center"/>
    </xf>
    <xf numFmtId="170" fontId="38" fillId="0" borderId="100" xfId="7" applyNumberFormat="1" applyFont="1" applyBorder="1" applyAlignment="1">
      <alignment horizontal="center" vertical="center"/>
    </xf>
    <xf numFmtId="171" fontId="38" fillId="0" borderId="101" xfId="7" applyNumberFormat="1" applyFont="1" applyBorder="1" applyAlignment="1">
      <alignment horizontal="center" vertical="center"/>
    </xf>
    <xf numFmtId="170" fontId="38" fillId="0" borderId="102" xfId="7" applyNumberFormat="1" applyFont="1" applyBorder="1" applyAlignment="1">
      <alignment horizontal="center" vertical="center"/>
    </xf>
    <xf numFmtId="168" fontId="4" fillId="0" borderId="0" xfId="7" applyNumberFormat="1" applyFont="1"/>
    <xf numFmtId="0" fontId="39" fillId="0" borderId="0" xfId="8"/>
    <xf numFmtId="0" fontId="41" fillId="0" borderId="0" xfId="8" applyFont="1"/>
    <xf numFmtId="0" fontId="42" fillId="0" borderId="0" xfId="8" applyFont="1" applyAlignment="1">
      <alignment horizontal="center"/>
    </xf>
    <xf numFmtId="0" fontId="42" fillId="0" borderId="16" xfId="8" applyFont="1" applyBorder="1" applyAlignment="1">
      <alignment horizontal="center" wrapText="1"/>
    </xf>
    <xf numFmtId="0" fontId="42" fillId="0" borderId="0" xfId="8" applyFont="1" applyAlignment="1">
      <alignment horizontal="center" wrapText="1"/>
    </xf>
    <xf numFmtId="0" fontId="42" fillId="0" borderId="59" xfId="8" applyFont="1" applyBorder="1" applyAlignment="1">
      <alignment horizontal="center" wrapText="1"/>
    </xf>
    <xf numFmtId="0" fontId="43" fillId="0" borderId="85" xfId="8" applyFont="1" applyBorder="1" applyAlignment="1">
      <alignment horizontal="center"/>
    </xf>
    <xf numFmtId="0" fontId="43" fillId="0" borderId="86" xfId="8" applyFont="1" applyBorder="1" applyAlignment="1">
      <alignment horizontal="center"/>
    </xf>
    <xf numFmtId="0" fontId="43" fillId="0" borderId="101" xfId="8" applyFont="1" applyBorder="1" applyAlignment="1">
      <alignment horizontal="center"/>
    </xf>
    <xf numFmtId="0" fontId="41" fillId="0" borderId="0" xfId="8" applyFont="1" applyAlignment="1">
      <alignment horizontal="right"/>
    </xf>
    <xf numFmtId="3" fontId="41" fillId="0" borderId="16" xfId="8" applyNumberFormat="1" applyFont="1" applyBorder="1" applyAlignment="1">
      <alignment horizontal="center"/>
    </xf>
    <xf numFmtId="3" fontId="41" fillId="0" borderId="0" xfId="8" applyNumberFormat="1" applyFont="1" applyAlignment="1">
      <alignment horizontal="center"/>
    </xf>
    <xf numFmtId="3" fontId="41" fillId="0" borderId="59" xfId="8" applyNumberFormat="1" applyFont="1" applyBorder="1" applyAlignment="1">
      <alignment horizontal="center"/>
    </xf>
    <xf numFmtId="3" fontId="39" fillId="0" borderId="0" xfId="8" applyNumberFormat="1"/>
    <xf numFmtId="172" fontId="39" fillId="0" borderId="0" xfId="8" applyNumberFormat="1"/>
    <xf numFmtId="0" fontId="41" fillId="0" borderId="85" xfId="8" applyFont="1" applyBorder="1" applyAlignment="1">
      <alignment horizontal="right"/>
    </xf>
    <xf numFmtId="3" fontId="41" fillId="0" borderId="86" xfId="8" applyNumberFormat="1" applyFont="1" applyBorder="1" applyAlignment="1">
      <alignment horizontal="center"/>
    </xf>
    <xf numFmtId="3" fontId="41" fillId="0" borderId="85" xfId="8" applyNumberFormat="1" applyFont="1" applyBorder="1" applyAlignment="1">
      <alignment horizontal="center"/>
    </xf>
    <xf numFmtId="3" fontId="41" fillId="0" borderId="101" xfId="8" applyNumberFormat="1" applyFont="1" applyBorder="1" applyAlignment="1">
      <alignment horizontal="center"/>
    </xf>
    <xf numFmtId="0" fontId="42" fillId="0" borderId="0" xfId="8" applyFont="1" applyAlignment="1">
      <alignment horizontal="right"/>
    </xf>
    <xf numFmtId="3" fontId="42" fillId="0" borderId="16" xfId="8" applyNumberFormat="1" applyFont="1" applyBorder="1" applyAlignment="1">
      <alignment horizontal="center"/>
    </xf>
    <xf numFmtId="3" fontId="42" fillId="0" borderId="0" xfId="8" applyNumberFormat="1" applyFont="1" applyAlignment="1">
      <alignment horizontal="center"/>
    </xf>
    <xf numFmtId="3" fontId="42" fillId="0" borderId="59" xfId="8" applyNumberFormat="1" applyFont="1" applyBorder="1" applyAlignment="1">
      <alignment horizontal="center"/>
    </xf>
    <xf numFmtId="0" fontId="44" fillId="0" borderId="59" xfId="8" applyFont="1" applyBorder="1" applyAlignment="1">
      <alignment horizontal="center"/>
    </xf>
    <xf numFmtId="0" fontId="45" fillId="0" borderId="85" xfId="8" applyFont="1" applyBorder="1" applyAlignment="1">
      <alignment horizontal="center"/>
    </xf>
    <xf numFmtId="0" fontId="45" fillId="0" borderId="86" xfId="8" applyFont="1" applyBorder="1" applyAlignment="1">
      <alignment horizontal="center"/>
    </xf>
    <xf numFmtId="0" fontId="45" fillId="0" borderId="101" xfId="8" applyFont="1" applyBorder="1" applyAlignment="1">
      <alignment horizontal="center"/>
    </xf>
    <xf numFmtId="0" fontId="41" fillId="0" borderId="103" xfId="8" applyFont="1" applyBorder="1" applyAlignment="1">
      <alignment horizontal="right"/>
    </xf>
    <xf numFmtId="3" fontId="46" fillId="0" borderId="104" xfId="8" applyNumberFormat="1" applyFont="1" applyBorder="1" applyAlignment="1">
      <alignment horizontal="center"/>
    </xf>
    <xf numFmtId="14" fontId="46" fillId="0" borderId="103" xfId="8" applyNumberFormat="1" applyFont="1" applyBorder="1" applyAlignment="1">
      <alignment horizontal="center"/>
    </xf>
    <xf numFmtId="0" fontId="46" fillId="0" borderId="105" xfId="8" applyFont="1" applyBorder="1" applyAlignment="1">
      <alignment horizontal="center"/>
    </xf>
    <xf numFmtId="3" fontId="46" fillId="0" borderId="105" xfId="8" applyNumberFormat="1" applyFont="1" applyBorder="1" applyAlignment="1">
      <alignment horizontal="center"/>
    </xf>
    <xf numFmtId="0" fontId="41" fillId="0" borderId="106" xfId="8" applyFont="1" applyBorder="1" applyAlignment="1">
      <alignment horizontal="right"/>
    </xf>
    <xf numFmtId="3" fontId="46" fillId="0" borderId="107" xfId="8" applyNumberFormat="1" applyFont="1" applyBorder="1" applyAlignment="1">
      <alignment horizontal="center"/>
    </xf>
    <xf numFmtId="14" fontId="46" fillId="0" borderId="106" xfId="8" applyNumberFormat="1" applyFont="1" applyBorder="1" applyAlignment="1">
      <alignment horizontal="center"/>
    </xf>
    <xf numFmtId="0" fontId="46" fillId="0" borderId="108" xfId="8" applyFont="1" applyBorder="1" applyAlignment="1">
      <alignment horizontal="center"/>
    </xf>
    <xf numFmtId="3" fontId="46" fillId="0" borderId="108" xfId="8" applyNumberFormat="1" applyFont="1" applyBorder="1" applyAlignment="1">
      <alignment horizontal="center"/>
    </xf>
    <xf numFmtId="3" fontId="46" fillId="0" borderId="86" xfId="8" applyNumberFormat="1" applyFont="1" applyBorder="1" applyAlignment="1">
      <alignment horizontal="center"/>
    </xf>
    <xf numFmtId="14" fontId="46" fillId="0" borderId="85" xfId="8" applyNumberFormat="1" applyFont="1" applyBorder="1" applyAlignment="1">
      <alignment horizontal="center"/>
    </xf>
    <xf numFmtId="3" fontId="46" fillId="0" borderId="101" xfId="8" applyNumberFormat="1" applyFont="1" applyBorder="1" applyAlignment="1">
      <alignment horizontal="center"/>
    </xf>
    <xf numFmtId="14" fontId="46" fillId="0" borderId="101" xfId="8" applyNumberFormat="1" applyFont="1" applyBorder="1" applyAlignment="1">
      <alignment horizontal="center"/>
    </xf>
    <xf numFmtId="0" fontId="44" fillId="0" borderId="0" xfId="8" applyFont="1" applyAlignment="1">
      <alignment horizontal="right"/>
    </xf>
    <xf numFmtId="3" fontId="44" fillId="0" borderId="16" xfId="8" applyNumberFormat="1" applyFont="1" applyBorder="1" applyAlignment="1">
      <alignment horizontal="center"/>
    </xf>
    <xf numFmtId="14" fontId="44" fillId="0" borderId="0" xfId="8" applyNumberFormat="1" applyFont="1" applyAlignment="1">
      <alignment horizontal="center"/>
    </xf>
    <xf numFmtId="3" fontId="44" fillId="0" borderId="59" xfId="8" applyNumberFormat="1" applyFont="1" applyBorder="1" applyAlignment="1">
      <alignment horizontal="center"/>
    </xf>
    <xf numFmtId="14" fontId="44" fillId="0" borderId="59" xfId="8" applyNumberFormat="1" applyFont="1" applyBorder="1" applyAlignment="1">
      <alignment horizontal="center"/>
    </xf>
    <xf numFmtId="3" fontId="12" fillId="0" borderId="0" xfId="4" applyNumberFormat="1" applyFont="1"/>
    <xf numFmtId="9" fontId="4" fillId="0" borderId="0" xfId="1" applyFont="1"/>
    <xf numFmtId="9" fontId="13" fillId="0" borderId="0" xfId="1" applyFont="1"/>
    <xf numFmtId="165" fontId="1" fillId="0" borderId="0" xfId="2" applyNumberFormat="1"/>
    <xf numFmtId="9" fontId="18" fillId="0" borderId="110" xfId="1" applyFont="1" applyFill="1" applyBorder="1" applyAlignment="1" applyProtection="1"/>
    <xf numFmtId="9" fontId="15" fillId="2" borderId="110" xfId="1" applyFont="1" applyFill="1" applyBorder="1" applyAlignment="1" applyProtection="1">
      <alignment horizontal="left" vertical="center"/>
      <protection locked="0"/>
    </xf>
    <xf numFmtId="10" fontId="15" fillId="2" borderId="109" xfId="3" applyNumberFormat="1" applyFont="1" applyFill="1" applyBorder="1"/>
    <xf numFmtId="10" fontId="18" fillId="0" borderId="111" xfId="2" applyNumberFormat="1" applyFont="1" applyBorder="1"/>
    <xf numFmtId="10" fontId="18" fillId="0" borderId="14" xfId="2" applyNumberFormat="1" applyFont="1" applyBorder="1"/>
    <xf numFmtId="10" fontId="15" fillId="2" borderId="97" xfId="3" applyNumberFormat="1" applyFont="1" applyFill="1" applyBorder="1"/>
    <xf numFmtId="3" fontId="18" fillId="0" borderId="2" xfId="2" applyNumberFormat="1" applyFont="1" applyBorder="1"/>
    <xf numFmtId="3" fontId="18" fillId="0" borderId="42" xfId="2" applyNumberFormat="1" applyFont="1" applyBorder="1"/>
    <xf numFmtId="3" fontId="18" fillId="0" borderId="0" xfId="2" applyNumberFormat="1" applyFont="1"/>
    <xf numFmtId="165" fontId="15" fillId="2" borderId="22" xfId="3" applyNumberFormat="1" applyFont="1" applyFill="1" applyBorder="1"/>
    <xf numFmtId="10" fontId="18" fillId="0" borderId="11" xfId="2" applyNumberFormat="1" applyFont="1" applyBorder="1"/>
    <xf numFmtId="10" fontId="18" fillId="0" borderId="17" xfId="2" applyNumberFormat="1" applyFont="1" applyBorder="1"/>
    <xf numFmtId="10" fontId="15" fillId="2" borderId="19" xfId="3" applyNumberFormat="1" applyFont="1" applyFill="1" applyBorder="1"/>
    <xf numFmtId="3" fontId="18" fillId="0" borderId="66" xfId="2" applyNumberFormat="1" applyFont="1" applyBorder="1"/>
    <xf numFmtId="1" fontId="3" fillId="0" borderId="0" xfId="5" applyFont="1" applyAlignment="1">
      <alignment horizontal="center"/>
    </xf>
    <xf numFmtId="1" fontId="27" fillId="0" borderId="6" xfId="5" applyFont="1" applyBorder="1" applyAlignment="1">
      <alignment horizontal="center" vertical="center"/>
    </xf>
    <xf numFmtId="1" fontId="27" fillId="0" borderId="9" xfId="5" applyFont="1" applyBorder="1" applyAlignment="1">
      <alignment horizontal="center" vertical="center"/>
    </xf>
    <xf numFmtId="1" fontId="15" fillId="0" borderId="10" xfId="5" applyFont="1" applyBorder="1" applyAlignment="1">
      <alignment horizontal="center" vertical="center"/>
    </xf>
    <xf numFmtId="1" fontId="15" fillId="0" borderId="38" xfId="5" applyFont="1" applyBorder="1" applyAlignment="1">
      <alignment horizontal="center" vertical="center"/>
    </xf>
    <xf numFmtId="1" fontId="15" fillId="0" borderId="15" xfId="5" applyFont="1" applyBorder="1" applyAlignment="1">
      <alignment horizontal="center" vertical="center"/>
    </xf>
    <xf numFmtId="1" fontId="15" fillId="0" borderId="59" xfId="5" applyFont="1" applyBorder="1" applyAlignment="1">
      <alignment horizontal="center" vertical="center"/>
    </xf>
    <xf numFmtId="1" fontId="15" fillId="0" borderId="29" xfId="5" applyFont="1" applyBorder="1" applyAlignment="1">
      <alignment horizontal="center" vertical="center"/>
    </xf>
    <xf numFmtId="1" fontId="15" fillId="0" borderId="50" xfId="5" applyFont="1" applyBorder="1" applyAlignment="1">
      <alignment horizontal="center" vertical="center"/>
    </xf>
    <xf numFmtId="1" fontId="27" fillId="0" borderId="5" xfId="5" applyFont="1" applyBorder="1" applyAlignment="1">
      <alignment horizontal="center" vertical="center"/>
    </xf>
    <xf numFmtId="1" fontId="27" fillId="0" borderId="8" xfId="5" applyFont="1" applyBorder="1" applyAlignment="1">
      <alignment horizontal="center" vertical="center"/>
    </xf>
    <xf numFmtId="1" fontId="27" fillId="0" borderId="64" xfId="5" applyFont="1" applyBorder="1" applyAlignment="1">
      <alignment horizontal="center" vertical="center"/>
    </xf>
    <xf numFmtId="1" fontId="27" fillId="0" borderId="65" xfId="5" applyFont="1" applyBorder="1" applyAlignment="1">
      <alignment horizontal="center" vertical="center"/>
    </xf>
    <xf numFmtId="164" fontId="3" fillId="0" borderId="0" xfId="3" applyFont="1" applyAlignment="1">
      <alignment horizontal="center"/>
    </xf>
    <xf numFmtId="164" fontId="7" fillId="0" borderId="6" xfId="3" applyFont="1" applyBorder="1" applyAlignment="1">
      <alignment horizontal="center"/>
    </xf>
    <xf numFmtId="164" fontId="7" fillId="0" borderId="9" xfId="3" applyFont="1" applyBorder="1" applyAlignment="1">
      <alignment horizontal="center"/>
    </xf>
    <xf numFmtId="164" fontId="5" fillId="0" borderId="1" xfId="3" applyFont="1" applyBorder="1" applyAlignment="1">
      <alignment horizontal="center" vertical="center"/>
    </xf>
    <xf numFmtId="164" fontId="5" fillId="0" borderId="4" xfId="3" applyFont="1" applyBorder="1" applyAlignment="1">
      <alignment horizontal="center" vertical="center"/>
    </xf>
    <xf numFmtId="164" fontId="5" fillId="0" borderId="7" xfId="3" applyFont="1" applyBorder="1" applyAlignment="1">
      <alignment horizontal="center" vertical="center"/>
    </xf>
    <xf numFmtId="164" fontId="7" fillId="0" borderId="5" xfId="3" applyFont="1" applyBorder="1" applyAlignment="1">
      <alignment horizontal="center"/>
    </xf>
    <xf numFmtId="164" fontId="7" fillId="0" borderId="8" xfId="3" applyFont="1" applyBorder="1" applyAlignment="1">
      <alignment horizontal="center"/>
    </xf>
    <xf numFmtId="0" fontId="15" fillId="0" borderId="1" xfId="2" applyFont="1" applyBorder="1" applyAlignment="1">
      <alignment horizontal="left"/>
    </xf>
    <xf numFmtId="0" fontId="15" fillId="0" borderId="4" xfId="2" applyFont="1" applyBorder="1" applyAlignment="1">
      <alignment horizontal="left"/>
    </xf>
    <xf numFmtId="0" fontId="15" fillId="0" borderId="7" xfId="2" applyFont="1" applyBorder="1" applyAlignment="1">
      <alignment horizontal="left"/>
    </xf>
    <xf numFmtId="0" fontId="14" fillId="0" borderId="0" xfId="2" applyFont="1" applyAlignment="1">
      <alignment horizontal="center"/>
    </xf>
    <xf numFmtId="164" fontId="25" fillId="0" borderId="63" xfId="4" applyFont="1" applyBorder="1" applyAlignment="1">
      <alignment vertical="center"/>
    </xf>
    <xf numFmtId="164" fontId="21" fillId="0" borderId="0" xfId="4" applyFont="1" applyAlignment="1">
      <alignment horizontal="center"/>
    </xf>
    <xf numFmtId="164" fontId="20" fillId="0" borderId="10" xfId="4" applyFont="1" applyBorder="1" applyAlignment="1">
      <alignment horizontal="center" vertical="center" wrapText="1"/>
    </xf>
    <xf numFmtId="164" fontId="20" fillId="0" borderId="38" xfId="4" applyFont="1" applyBorder="1" applyAlignment="1">
      <alignment horizontal="center" vertical="center" wrapText="1"/>
    </xf>
    <xf numFmtId="164" fontId="20" fillId="0" borderId="29" xfId="4" applyFont="1" applyBorder="1" applyAlignment="1">
      <alignment horizontal="center" vertical="center" wrapText="1"/>
    </xf>
    <xf numFmtId="164" fontId="20" fillId="0" borderId="50" xfId="4" applyFont="1" applyBorder="1" applyAlignment="1">
      <alignment horizontal="center" vertical="center" wrapText="1"/>
    </xf>
    <xf numFmtId="164" fontId="20" fillId="0" borderId="10" xfId="4" applyFont="1" applyBorder="1" applyAlignment="1">
      <alignment horizontal="center" vertical="center"/>
    </xf>
    <xf numFmtId="164" fontId="20" fillId="0" borderId="38" xfId="4" applyFont="1" applyBorder="1" applyAlignment="1">
      <alignment horizontal="center" vertical="center"/>
    </xf>
    <xf numFmtId="164" fontId="20" fillId="0" borderId="29" xfId="4" applyFont="1" applyBorder="1" applyAlignment="1">
      <alignment horizontal="center" vertical="center"/>
    </xf>
    <xf numFmtId="164" fontId="20" fillId="0" borderId="50" xfId="4" applyFont="1" applyBorder="1" applyAlignment="1">
      <alignment horizontal="center" vertical="center"/>
    </xf>
    <xf numFmtId="0" fontId="40" fillId="0" borderId="0" xfId="8" applyFont="1" applyAlignment="1">
      <alignment horizontal="center" vertical="center"/>
    </xf>
    <xf numFmtId="0" fontId="42" fillId="0" borderId="16" xfId="8" applyFont="1" applyBorder="1" applyAlignment="1">
      <alignment horizontal="center" vertical="top"/>
    </xf>
    <xf numFmtId="0" fontId="42" fillId="0" borderId="0" xfId="8" applyFont="1" applyAlignment="1">
      <alignment horizontal="center" vertical="top"/>
    </xf>
    <xf numFmtId="0" fontId="42" fillId="0" borderId="59" xfId="8" applyFont="1" applyBorder="1" applyAlignment="1">
      <alignment horizontal="center" vertical="top"/>
    </xf>
    <xf numFmtId="0" fontId="37" fillId="8" borderId="99" xfId="7" applyFont="1" applyFill="1" applyBorder="1" applyAlignment="1">
      <alignment horizontal="center" vertical="center" wrapText="1"/>
    </xf>
    <xf numFmtId="0" fontId="37" fillId="5" borderId="99" xfId="7" applyFont="1" applyFill="1" applyBorder="1" applyAlignment="1">
      <alignment horizontal="center" vertical="center" wrapText="1"/>
    </xf>
    <xf numFmtId="0" fontId="34" fillId="0" borderId="85" xfId="7" applyFont="1" applyBorder="1" applyAlignment="1">
      <alignment horizontal="center" vertical="center"/>
    </xf>
    <xf numFmtId="0" fontId="35" fillId="7" borderId="98" xfId="7" applyFont="1" applyFill="1" applyBorder="1" applyAlignment="1">
      <alignment horizontal="center" vertical="center" wrapText="1"/>
    </xf>
    <xf numFmtId="0" fontId="35" fillId="5" borderId="98" xfId="7" applyFont="1" applyFill="1" applyBorder="1" applyAlignment="1">
      <alignment horizontal="center" vertical="center" wrapText="1"/>
    </xf>
    <xf numFmtId="0" fontId="36" fillId="0" borderId="85" xfId="7" applyFont="1" applyBorder="1" applyAlignment="1">
      <alignment horizontal="center" vertical="center"/>
    </xf>
    <xf numFmtId="0" fontId="44" fillId="0" borderId="16" xfId="8" applyFont="1" applyBorder="1" applyAlignment="1">
      <alignment horizontal="center"/>
    </xf>
    <xf numFmtId="0" fontId="44" fillId="0" borderId="0" xfId="8" applyFont="1" applyAlignment="1">
      <alignment horizontal="center"/>
    </xf>
    <xf numFmtId="0" fontId="44" fillId="0" borderId="59" xfId="8" applyFont="1" applyBorder="1" applyAlignment="1">
      <alignment horizontal="center"/>
    </xf>
  </cellXfs>
  <cellStyles count="9">
    <cellStyle name="Normal" xfId="0" builtinId="0"/>
    <cellStyle name="Normal 2" xfId="7" xr:uid="{4839513E-D4E8-4886-B420-BC28EEAE3C7C}"/>
    <cellStyle name="Normal 2 2" xfId="2" xr:uid="{8BB6D8B4-373D-4449-92A2-A629AA26629C}"/>
    <cellStyle name="Normal 3" xfId="4" xr:uid="{4C6A7CCE-9E61-453E-AAD4-EE7B6665D39D}"/>
    <cellStyle name="Normal 4" xfId="3" xr:uid="{00D6B35F-C7DF-47C5-B29E-2373E960F071}"/>
    <cellStyle name="Normal 5" xfId="8" xr:uid="{BFC5D64D-4FA6-4175-B984-183D161B7AD9}"/>
    <cellStyle name="Normal_Proizvodnja" xfId="5" xr:uid="{962F3F11-E17F-420F-9D58-909EC4E7763F}"/>
    <cellStyle name="Percent" xfId="1" builtinId="5"/>
    <cellStyle name="Percent 2" xfId="6" xr:uid="{65F5AD46-AE04-4278-8124-95C3377EDFD2}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januar 202</a:t>
            </a:r>
            <a:r>
              <a:rPr lang="en-US" sz="1400"/>
              <a:t>3</a:t>
            </a:r>
            <a:r>
              <a:rPr lang="bs-Latn-BA" sz="1400"/>
              <a:t>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-22997</c:v>
              </c:pt>
              <c:pt idx="1">
                <c:v>-10126.999999999998</c:v>
              </c:pt>
              <c:pt idx="2">
                <c:v>-8500</c:v>
              </c:pt>
              <c:pt idx="3">
                <c:v>-5608.0000000000009</c:v>
              </c:pt>
              <c:pt idx="4">
                <c:v>-1944</c:v>
              </c:pt>
              <c:pt idx="5">
                <c:v>-17039</c:v>
              </c:pt>
              <c:pt idx="6">
                <c:v>-3347</c:v>
              </c:pt>
              <c:pt idx="7">
                <c:v>6395</c:v>
              </c:pt>
              <c:pt idx="8">
                <c:v>13454</c:v>
              </c:pt>
              <c:pt idx="9">
                <c:v>-17912</c:v>
              </c:pt>
              <c:pt idx="10">
                <c:v>-7762</c:v>
              </c:pt>
              <c:pt idx="11">
                <c:v>-2920</c:v>
              </c:pt>
              <c:pt idx="12">
                <c:v>10624</c:v>
              </c:pt>
              <c:pt idx="13">
                <c:v>25841</c:v>
              </c:pt>
              <c:pt idx="14">
                <c:v>4101</c:v>
              </c:pt>
              <c:pt idx="15">
                <c:v>-7908.9999999999991</c:v>
              </c:pt>
              <c:pt idx="16">
                <c:v>-13470</c:v>
              </c:pt>
              <c:pt idx="17">
                <c:v>-5790</c:v>
              </c:pt>
              <c:pt idx="18">
                <c:v>-13847</c:v>
              </c:pt>
              <c:pt idx="19">
                <c:v>-11893</c:v>
              </c:pt>
              <c:pt idx="20">
                <c:v>-1088</c:v>
              </c:pt>
              <c:pt idx="21">
                <c:v>7590</c:v>
              </c:pt>
              <c:pt idx="22">
                <c:v>-7901.0000000000009</c:v>
              </c:pt>
              <c:pt idx="23">
                <c:v>-3776</c:v>
              </c:pt>
              <c:pt idx="24">
                <c:v>-17543</c:v>
              </c:pt>
              <c:pt idx="25">
                <c:v>-9642</c:v>
              </c:pt>
              <c:pt idx="26">
                <c:v>24363</c:v>
              </c:pt>
              <c:pt idx="27">
                <c:v>30267</c:v>
              </c:pt>
              <c:pt idx="28">
                <c:v>36742</c:v>
              </c:pt>
              <c:pt idx="29">
                <c:v>3586.9999999999995</c:v>
              </c:pt>
              <c:pt idx="30">
                <c:v>-8323.9999999999982</c:v>
              </c:pt>
              <c:pt idx="31">
                <c:v>1656.0000000000007</c:v>
              </c:pt>
              <c:pt idx="32">
                <c:v>-3816</c:v>
              </c:pt>
              <c:pt idx="33">
                <c:v>-18533</c:v>
              </c:pt>
              <c:pt idx="34">
                <c:v>22419</c:v>
              </c:pt>
              <c:pt idx="35">
                <c:v>6379</c:v>
              </c:pt>
              <c:pt idx="36">
                <c:v>13887</c:v>
              </c:pt>
              <c:pt idx="37">
                <c:v>-1529.9999999999998</c:v>
              </c:pt>
              <c:pt idx="38">
                <c:v>-4313</c:v>
              </c:pt>
              <c:pt idx="39">
                <c:v>-7848.9999999999991</c:v>
              </c:pt>
              <c:pt idx="40">
                <c:v>-25881</c:v>
              </c:pt>
              <c:pt idx="41">
                <c:v>-2481.0000000000005</c:v>
              </c:pt>
              <c:pt idx="42">
                <c:v>-2961.0000000000005</c:v>
              </c:pt>
              <c:pt idx="43">
                <c:v>-3075</c:v>
              </c:pt>
              <c:pt idx="44">
                <c:v>-8141</c:v>
              </c:pt>
              <c:pt idx="45">
                <c:v>1704.9999999999998</c:v>
              </c:pt>
              <c:pt idx="46">
                <c:v>-4647</c:v>
              </c:pt>
              <c:pt idx="47">
                <c:v>13764</c:v>
              </c:pt>
              <c:pt idx="48">
                <c:v>6176</c:v>
              </c:pt>
              <c:pt idx="49">
                <c:v>6736</c:v>
              </c:pt>
              <c:pt idx="50">
                <c:v>2158.0000000000005</c:v>
              </c:pt>
              <c:pt idx="51">
                <c:v>14478</c:v>
              </c:pt>
              <c:pt idx="52">
                <c:v>20825</c:v>
              </c:pt>
              <c:pt idx="53">
                <c:v>2306</c:v>
              </c:pt>
              <c:pt idx="54">
                <c:v>-8042.9999999999991</c:v>
              </c:pt>
              <c:pt idx="55">
                <c:v>6842.9999999999991</c:v>
              </c:pt>
              <c:pt idx="56">
                <c:v>-663.00000000000023</c:v>
              </c:pt>
              <c:pt idx="57">
                <c:v>1318.9999999999998</c:v>
              </c:pt>
              <c:pt idx="58">
                <c:v>690.99999999999989</c:v>
              </c:pt>
              <c:pt idx="59">
                <c:v>2640</c:v>
              </c:pt>
              <c:pt idx="60">
                <c:v>3470</c:v>
              </c:pt>
              <c:pt idx="61">
                <c:v>5576</c:v>
              </c:pt>
              <c:pt idx="62">
                <c:v>7244.9999999999991</c:v>
              </c:pt>
              <c:pt idx="63">
                <c:v>-14840</c:v>
              </c:pt>
              <c:pt idx="64">
                <c:v>-13010</c:v>
              </c:pt>
              <c:pt idx="65">
                <c:v>-6705</c:v>
              </c:pt>
              <c:pt idx="66">
                <c:v>-3370</c:v>
              </c:pt>
              <c:pt idx="67">
                <c:v>523.99999999999977</c:v>
              </c:pt>
              <c:pt idx="68">
                <c:v>-14879</c:v>
              </c:pt>
              <c:pt idx="69">
                <c:v>-6338</c:v>
              </c:pt>
              <c:pt idx="70">
                <c:v>-14106</c:v>
              </c:pt>
              <c:pt idx="71">
                <c:v>-16006.999999999998</c:v>
              </c:pt>
              <c:pt idx="72">
                <c:v>-17971</c:v>
              </c:pt>
              <c:pt idx="73">
                <c:v>2219.9999999999995</c:v>
              </c:pt>
              <c:pt idx="74">
                <c:v>-2953</c:v>
              </c:pt>
              <c:pt idx="75">
                <c:v>-11604</c:v>
              </c:pt>
              <c:pt idx="76">
                <c:v>-14571</c:v>
              </c:pt>
              <c:pt idx="77">
                <c:v>-23490</c:v>
              </c:pt>
              <c:pt idx="78">
                <c:v>2018.0000000000002</c:v>
              </c:pt>
              <c:pt idx="79">
                <c:v>-4189</c:v>
              </c:pt>
              <c:pt idx="80">
                <c:v>-3374.9999999999995</c:v>
              </c:pt>
              <c:pt idx="81">
                <c:v>5555</c:v>
              </c:pt>
              <c:pt idx="82">
                <c:v>-751.00000000000011</c:v>
              </c:pt>
              <c:pt idx="83">
                <c:v>-712.00000000000011</c:v>
              </c:pt>
              <c:pt idx="84">
                <c:v>1274</c:v>
              </c:pt>
              <c:pt idx="85">
                <c:v>-1638.0000000000005</c:v>
              </c:pt>
              <c:pt idx="86">
                <c:v>467.00000000000006</c:v>
              </c:pt>
              <c:pt idx="87">
                <c:v>2703.9999999999995</c:v>
              </c:pt>
              <c:pt idx="88">
                <c:v>-2118</c:v>
              </c:pt>
              <c:pt idx="89">
                <c:v>-13698</c:v>
              </c:pt>
              <c:pt idx="90">
                <c:v>-10047</c:v>
              </c:pt>
              <c:pt idx="91">
                <c:v>-9364</c:v>
              </c:pt>
              <c:pt idx="92">
                <c:v>-8946</c:v>
              </c:pt>
              <c:pt idx="93">
                <c:v>-9203</c:v>
              </c:pt>
              <c:pt idx="94">
                <c:v>-18152</c:v>
              </c:pt>
              <c:pt idx="95">
                <c:v>-14983</c:v>
              </c:pt>
              <c:pt idx="96">
                <c:v>-28607</c:v>
              </c:pt>
              <c:pt idx="97">
                <c:v>-6027</c:v>
              </c:pt>
              <c:pt idx="98">
                <c:v>11161</c:v>
              </c:pt>
              <c:pt idx="99">
                <c:v>26370</c:v>
              </c:pt>
              <c:pt idx="100">
                <c:v>39794</c:v>
              </c:pt>
              <c:pt idx="101">
                <c:v>-24576</c:v>
              </c:pt>
              <c:pt idx="102">
                <c:v>-8408</c:v>
              </c:pt>
              <c:pt idx="103">
                <c:v>-23946</c:v>
              </c:pt>
              <c:pt idx="104">
                <c:v>-4450</c:v>
              </c:pt>
              <c:pt idx="105">
                <c:v>332.99999999999994</c:v>
              </c:pt>
              <c:pt idx="106">
                <c:v>-492</c:v>
              </c:pt>
              <c:pt idx="107">
                <c:v>-2683</c:v>
              </c:pt>
              <c:pt idx="108">
                <c:v>-730.00000000000011</c:v>
              </c:pt>
              <c:pt idx="109">
                <c:v>-3110</c:v>
              </c:pt>
              <c:pt idx="110">
                <c:v>-1807</c:v>
              </c:pt>
              <c:pt idx="111">
                <c:v>-5798</c:v>
              </c:pt>
              <c:pt idx="112">
                <c:v>-19990</c:v>
              </c:pt>
              <c:pt idx="113">
                <c:v>-9393</c:v>
              </c:pt>
              <c:pt idx="114">
                <c:v>-14876</c:v>
              </c:pt>
              <c:pt idx="115">
                <c:v>-22.999999999999908</c:v>
              </c:pt>
              <c:pt idx="116">
                <c:v>2938</c:v>
              </c:pt>
              <c:pt idx="117">
                <c:v>-258</c:v>
              </c:pt>
              <c:pt idx="118">
                <c:v>-1262</c:v>
              </c:pt>
              <c:pt idx="119">
                <c:v>-3545</c:v>
              </c:pt>
              <c:pt idx="120">
                <c:v>-18624</c:v>
              </c:pt>
              <c:pt idx="121">
                <c:v>-25784</c:v>
              </c:pt>
              <c:pt idx="122">
                <c:v>-8911.9999999999982</c:v>
              </c:pt>
              <c:pt idx="123">
                <c:v>4920</c:v>
              </c:pt>
              <c:pt idx="124">
                <c:v>-20776.999999999996</c:v>
              </c:pt>
              <c:pt idx="125">
                <c:v>-27726.000000000004</c:v>
              </c:pt>
              <c:pt idx="126">
                <c:v>-13890</c:v>
              </c:pt>
              <c:pt idx="127">
                <c:v>-22028</c:v>
              </c:pt>
              <c:pt idx="128">
                <c:v>-24225</c:v>
              </c:pt>
              <c:pt idx="129">
                <c:v>3104</c:v>
              </c:pt>
              <c:pt idx="130">
                <c:v>2593</c:v>
              </c:pt>
              <c:pt idx="131">
                <c:v>2731</c:v>
              </c:pt>
              <c:pt idx="132">
                <c:v>-10395</c:v>
              </c:pt>
              <c:pt idx="133">
                <c:v>-21477</c:v>
              </c:pt>
              <c:pt idx="134">
                <c:v>-25882</c:v>
              </c:pt>
              <c:pt idx="135">
                <c:v>-24874</c:v>
              </c:pt>
              <c:pt idx="136">
                <c:v>-29164</c:v>
              </c:pt>
              <c:pt idx="137">
                <c:v>-19409</c:v>
              </c:pt>
              <c:pt idx="138">
                <c:v>-8330</c:v>
              </c:pt>
              <c:pt idx="139">
                <c:v>-23034</c:v>
              </c:pt>
              <c:pt idx="140">
                <c:v>-25309</c:v>
              </c:pt>
              <c:pt idx="141">
                <c:v>-5787.9999999999991</c:v>
              </c:pt>
              <c:pt idx="142">
                <c:v>-15561</c:v>
              </c:pt>
              <c:pt idx="143">
                <c:v>-2579.0000000000005</c:v>
              </c:pt>
              <c:pt idx="144">
                <c:v>-15354</c:v>
              </c:pt>
              <c:pt idx="145">
                <c:v>-15696.000000000002</c:v>
              </c:pt>
              <c:pt idx="146">
                <c:v>-17362</c:v>
              </c:pt>
              <c:pt idx="147">
                <c:v>-19224</c:v>
              </c:pt>
              <c:pt idx="148">
                <c:v>-30741</c:v>
              </c:pt>
              <c:pt idx="149">
                <c:v>-21235</c:v>
              </c:pt>
              <c:pt idx="150">
                <c:v>-19524</c:v>
              </c:pt>
              <c:pt idx="151">
                <c:v>-7951</c:v>
              </c:pt>
              <c:pt idx="152">
                <c:v>-9057</c:v>
              </c:pt>
              <c:pt idx="153">
                <c:v>-1271</c:v>
              </c:pt>
              <c:pt idx="154">
                <c:v>-110.99999999999999</c:v>
              </c:pt>
              <c:pt idx="155">
                <c:v>2589</c:v>
              </c:pt>
              <c:pt idx="156">
                <c:v>2132</c:v>
              </c:pt>
              <c:pt idx="157">
                <c:v>-6859.9999999999991</c:v>
              </c:pt>
              <c:pt idx="158">
                <c:v>1515</c:v>
              </c:pt>
              <c:pt idx="159">
                <c:v>-9795</c:v>
              </c:pt>
              <c:pt idx="160">
                <c:v>-26291</c:v>
              </c:pt>
              <c:pt idx="161">
                <c:v>-11547</c:v>
              </c:pt>
              <c:pt idx="162">
                <c:v>-2452</c:v>
              </c:pt>
              <c:pt idx="163">
                <c:v>-2554.9999999999995</c:v>
              </c:pt>
              <c:pt idx="164">
                <c:v>-28079</c:v>
              </c:pt>
              <c:pt idx="165">
                <c:v>-16639</c:v>
              </c:pt>
              <c:pt idx="166">
                <c:v>-24065</c:v>
              </c:pt>
              <c:pt idx="167">
                <c:v>-15226</c:v>
              </c:pt>
              <c:pt idx="168">
                <c:v>-25577</c:v>
              </c:pt>
              <c:pt idx="169">
                <c:v>-20705</c:v>
              </c:pt>
              <c:pt idx="170">
                <c:v>-19844</c:v>
              </c:pt>
              <c:pt idx="171">
                <c:v>-710</c:v>
              </c:pt>
              <c:pt idx="172">
                <c:v>6909</c:v>
              </c:pt>
              <c:pt idx="173">
                <c:v>3076</c:v>
              </c:pt>
              <c:pt idx="174">
                <c:v>-7500</c:v>
              </c:pt>
              <c:pt idx="175">
                <c:v>-12807</c:v>
              </c:pt>
              <c:pt idx="176">
                <c:v>-6068</c:v>
              </c:pt>
              <c:pt idx="177">
                <c:v>-7642</c:v>
              </c:pt>
              <c:pt idx="178">
                <c:v>-8665</c:v>
              </c:pt>
              <c:pt idx="179">
                <c:v>-3849</c:v>
              </c:pt>
              <c:pt idx="180">
                <c:v>-14345</c:v>
              </c:pt>
              <c:pt idx="181">
                <c:v>-3953</c:v>
              </c:pt>
              <c:pt idx="182">
                <c:v>476.00000000000006</c:v>
              </c:pt>
              <c:pt idx="183">
                <c:v>-6076</c:v>
              </c:pt>
              <c:pt idx="184">
                <c:v>-11171</c:v>
              </c:pt>
              <c:pt idx="185">
                <c:v>-7182</c:v>
              </c:pt>
              <c:pt idx="186">
                <c:v>-3911</c:v>
              </c:pt>
              <c:pt idx="187">
                <c:v>-9785</c:v>
              </c:pt>
              <c:pt idx="188">
                <c:v>-20537</c:v>
              </c:pt>
              <c:pt idx="189">
                <c:v>-14599</c:v>
              </c:pt>
              <c:pt idx="190">
                <c:v>-3893.0000000000005</c:v>
              </c:pt>
              <c:pt idx="191">
                <c:v>4076.0000000000005</c:v>
              </c:pt>
              <c:pt idx="192">
                <c:v>-16420</c:v>
              </c:pt>
              <c:pt idx="193">
                <c:v>-6771</c:v>
              </c:pt>
              <c:pt idx="194">
                <c:v>19170</c:v>
              </c:pt>
              <c:pt idx="195">
                <c:v>33460</c:v>
              </c:pt>
              <c:pt idx="196">
                <c:v>21998</c:v>
              </c:pt>
              <c:pt idx="197">
                <c:v>-5401.9999999999991</c:v>
              </c:pt>
              <c:pt idx="198">
                <c:v>9164.0000000000018</c:v>
              </c:pt>
              <c:pt idx="199">
                <c:v>-1973.0000000000002</c:v>
              </c:pt>
              <c:pt idx="200">
                <c:v>-7705.9999999999991</c:v>
              </c:pt>
              <c:pt idx="201">
                <c:v>-8180.9999999999991</c:v>
              </c:pt>
              <c:pt idx="202">
                <c:v>-4689</c:v>
              </c:pt>
              <c:pt idx="203">
                <c:v>-15387</c:v>
              </c:pt>
              <c:pt idx="204">
                <c:v>-25612</c:v>
              </c:pt>
              <c:pt idx="205">
                <c:v>-38562</c:v>
              </c:pt>
              <c:pt idx="206">
                <c:v>-20767</c:v>
              </c:pt>
              <c:pt idx="207">
                <c:v>-21710</c:v>
              </c:pt>
              <c:pt idx="208">
                <c:v>-20515</c:v>
              </c:pt>
              <c:pt idx="209">
                <c:v>-3545.0000000000005</c:v>
              </c:pt>
              <c:pt idx="210">
                <c:v>-9433</c:v>
              </c:pt>
              <c:pt idx="211">
                <c:v>-10146</c:v>
              </c:pt>
              <c:pt idx="212">
                <c:v>-3552</c:v>
              </c:pt>
              <c:pt idx="213">
                <c:v>4418</c:v>
              </c:pt>
              <c:pt idx="214">
                <c:v>7592</c:v>
              </c:pt>
              <c:pt idx="215">
                <c:v>21487</c:v>
              </c:pt>
              <c:pt idx="216">
                <c:v>4650.9999999999991</c:v>
              </c:pt>
              <c:pt idx="217">
                <c:v>21158</c:v>
              </c:pt>
              <c:pt idx="218">
                <c:v>24653</c:v>
              </c:pt>
              <c:pt idx="219">
                <c:v>44840</c:v>
              </c:pt>
              <c:pt idx="220">
                <c:v>43072</c:v>
              </c:pt>
              <c:pt idx="221">
                <c:v>6778.0000000000009</c:v>
              </c:pt>
              <c:pt idx="222">
                <c:v>7085.9999999999991</c:v>
              </c:pt>
              <c:pt idx="223">
                <c:v>-15426</c:v>
              </c:pt>
              <c:pt idx="224">
                <c:v>-700.99999999999966</c:v>
              </c:pt>
              <c:pt idx="225">
                <c:v>-1468.9999999999998</c:v>
              </c:pt>
              <c:pt idx="226">
                <c:v>-5376</c:v>
              </c:pt>
              <c:pt idx="227">
                <c:v>-2261.9999999999995</c:v>
              </c:pt>
              <c:pt idx="228">
                <c:v>4311</c:v>
              </c:pt>
              <c:pt idx="229">
                <c:v>-2615.9999999999995</c:v>
              </c:pt>
              <c:pt idx="230">
                <c:v>-2744</c:v>
              </c:pt>
              <c:pt idx="231">
                <c:v>-6968</c:v>
              </c:pt>
              <c:pt idx="232">
                <c:v>-4698</c:v>
              </c:pt>
              <c:pt idx="233">
                <c:v>-2926</c:v>
              </c:pt>
              <c:pt idx="234">
                <c:v>-2459</c:v>
              </c:pt>
              <c:pt idx="235">
                <c:v>-11115</c:v>
              </c:pt>
              <c:pt idx="236">
                <c:v>1059.0000000000002</c:v>
              </c:pt>
              <c:pt idx="237">
                <c:v>8186</c:v>
              </c:pt>
              <c:pt idx="238">
                <c:v>-2762</c:v>
              </c:pt>
              <c:pt idx="239">
                <c:v>22491</c:v>
              </c:pt>
              <c:pt idx="240">
                <c:v>4326.0000000000009</c:v>
              </c:pt>
              <c:pt idx="241">
                <c:v>-17914</c:v>
              </c:pt>
              <c:pt idx="242">
                <c:v>11295</c:v>
              </c:pt>
              <c:pt idx="243">
                <c:v>-15979</c:v>
              </c:pt>
              <c:pt idx="244">
                <c:v>-21049</c:v>
              </c:pt>
              <c:pt idx="245">
                <c:v>-19630</c:v>
              </c:pt>
              <c:pt idx="246">
                <c:v>-25109</c:v>
              </c:pt>
              <c:pt idx="247">
                <c:v>-34273</c:v>
              </c:pt>
              <c:pt idx="248">
                <c:v>-24502</c:v>
              </c:pt>
              <c:pt idx="249">
                <c:v>-27857</c:v>
              </c:pt>
              <c:pt idx="250">
                <c:v>38.999999999999702</c:v>
              </c:pt>
              <c:pt idx="251">
                <c:v>-8965</c:v>
              </c:pt>
              <c:pt idx="252">
                <c:v>-10907</c:v>
              </c:pt>
              <c:pt idx="253">
                <c:v>-29325</c:v>
              </c:pt>
              <c:pt idx="254">
                <c:v>-5820</c:v>
              </c:pt>
              <c:pt idx="255">
                <c:v>-9639.9999999999982</c:v>
              </c:pt>
              <c:pt idx="256">
                <c:v>-29510</c:v>
              </c:pt>
              <c:pt idx="257">
                <c:v>-25505</c:v>
              </c:pt>
              <c:pt idx="258">
                <c:v>-21133</c:v>
              </c:pt>
              <c:pt idx="259">
                <c:v>-16274.999999999998</c:v>
              </c:pt>
              <c:pt idx="260">
                <c:v>-33930</c:v>
              </c:pt>
              <c:pt idx="261">
                <c:v>3528.0000000000005</c:v>
              </c:pt>
              <c:pt idx="262">
                <c:v>2728.9999999999995</c:v>
              </c:pt>
              <c:pt idx="263">
                <c:v>-8575.9999999999982</c:v>
              </c:pt>
              <c:pt idx="264">
                <c:v>13614</c:v>
              </c:pt>
              <c:pt idx="265">
                <c:v>5970</c:v>
              </c:pt>
              <c:pt idx="266">
                <c:v>20222</c:v>
              </c:pt>
              <c:pt idx="267">
                <c:v>25067.999999999996</c:v>
              </c:pt>
              <c:pt idx="268">
                <c:v>26759</c:v>
              </c:pt>
              <c:pt idx="269">
                <c:v>3749.0000000000005</c:v>
              </c:pt>
              <c:pt idx="270">
                <c:v>-13957</c:v>
              </c:pt>
              <c:pt idx="271">
                <c:v>-18164</c:v>
              </c:pt>
              <c:pt idx="272">
                <c:v>-11667</c:v>
              </c:pt>
              <c:pt idx="273">
                <c:v>-4226</c:v>
              </c:pt>
              <c:pt idx="274">
                <c:v>2116</c:v>
              </c:pt>
              <c:pt idx="275">
                <c:v>-2320.9999999999995</c:v>
              </c:pt>
              <c:pt idx="276">
                <c:v>-11732</c:v>
              </c:pt>
              <c:pt idx="277">
                <c:v>-22480</c:v>
              </c:pt>
              <c:pt idx="278">
                <c:v>-22786</c:v>
              </c:pt>
              <c:pt idx="279">
                <c:v>-15616</c:v>
              </c:pt>
              <c:pt idx="280">
                <c:v>-23407</c:v>
              </c:pt>
              <c:pt idx="281">
                <c:v>-23461</c:v>
              </c:pt>
              <c:pt idx="282">
                <c:v>-10401</c:v>
              </c:pt>
              <c:pt idx="283">
                <c:v>-3269</c:v>
              </c:pt>
              <c:pt idx="284">
                <c:v>-4724</c:v>
              </c:pt>
              <c:pt idx="285">
                <c:v>-2873</c:v>
              </c:pt>
              <c:pt idx="286">
                <c:v>-1566.0000000000002</c:v>
              </c:pt>
              <c:pt idx="287">
                <c:v>-2215</c:v>
              </c:pt>
              <c:pt idx="288">
                <c:v>2018.9999999999998</c:v>
              </c:pt>
              <c:pt idx="289">
                <c:v>-17148</c:v>
              </c:pt>
              <c:pt idx="290">
                <c:v>-23409</c:v>
              </c:pt>
              <c:pt idx="291">
                <c:v>-15541</c:v>
              </c:pt>
              <c:pt idx="292">
                <c:v>-20965</c:v>
              </c:pt>
              <c:pt idx="293">
                <c:v>-32902</c:v>
              </c:pt>
              <c:pt idx="294">
                <c:v>-16161.999999999998</c:v>
              </c:pt>
              <c:pt idx="295">
                <c:v>-15424</c:v>
              </c:pt>
              <c:pt idx="296">
                <c:v>-18716</c:v>
              </c:pt>
              <c:pt idx="297">
                <c:v>-21544</c:v>
              </c:pt>
              <c:pt idx="298">
                <c:v>-32984</c:v>
              </c:pt>
              <c:pt idx="299">
                <c:v>-7411</c:v>
              </c:pt>
              <c:pt idx="300">
                <c:v>18299</c:v>
              </c:pt>
              <c:pt idx="301">
                <c:v>2690.0000000000005</c:v>
              </c:pt>
              <c:pt idx="302">
                <c:v>1290</c:v>
              </c:pt>
              <c:pt idx="303">
                <c:v>-2324.9999999999995</c:v>
              </c:pt>
              <c:pt idx="304">
                <c:v>-15658</c:v>
              </c:pt>
              <c:pt idx="305">
                <c:v>-11347</c:v>
              </c:pt>
              <c:pt idx="306">
                <c:v>2070</c:v>
              </c:pt>
              <c:pt idx="307">
                <c:v>-2539.9999999999995</c:v>
              </c:pt>
              <c:pt idx="308">
                <c:v>-650.00000000000034</c:v>
              </c:pt>
              <c:pt idx="309">
                <c:v>691.00000000000011</c:v>
              </c:pt>
              <c:pt idx="310">
                <c:v>5120</c:v>
              </c:pt>
              <c:pt idx="311">
                <c:v>5318</c:v>
              </c:pt>
              <c:pt idx="312">
                <c:v>-761</c:v>
              </c:pt>
              <c:pt idx="313">
                <c:v>-1958.0000000000002</c:v>
              </c:pt>
              <c:pt idx="314">
                <c:v>-1299</c:v>
              </c:pt>
              <c:pt idx="315">
                <c:v>-975.00000000000011</c:v>
              </c:pt>
              <c:pt idx="316">
                <c:v>-2662</c:v>
              </c:pt>
              <c:pt idx="317">
                <c:v>-5372</c:v>
              </c:pt>
              <c:pt idx="318">
                <c:v>-10046</c:v>
              </c:pt>
              <c:pt idx="319">
                <c:v>-1202.9999999999998</c:v>
              </c:pt>
              <c:pt idx="320">
                <c:v>-6075</c:v>
              </c:pt>
              <c:pt idx="321">
                <c:v>384</c:v>
              </c:pt>
              <c:pt idx="322">
                <c:v>-1389</c:v>
              </c:pt>
              <c:pt idx="323">
                <c:v>-831</c:v>
              </c:pt>
              <c:pt idx="324">
                <c:v>-1432</c:v>
              </c:pt>
              <c:pt idx="325">
                <c:v>-2208.9999999999995</c:v>
              </c:pt>
              <c:pt idx="326">
                <c:v>1244</c:v>
              </c:pt>
              <c:pt idx="327">
                <c:v>-981.99999999999977</c:v>
              </c:pt>
              <c:pt idx="328">
                <c:v>14709</c:v>
              </c:pt>
              <c:pt idx="329">
                <c:v>-882.00000000000011</c:v>
              </c:pt>
              <c:pt idx="330">
                <c:v>1109.9999999999998</c:v>
              </c:pt>
              <c:pt idx="331">
                <c:v>7568</c:v>
              </c:pt>
              <c:pt idx="332">
                <c:v>-7890</c:v>
              </c:pt>
              <c:pt idx="333">
                <c:v>254</c:v>
              </c:pt>
              <c:pt idx="334">
                <c:v>-35.000000000000142</c:v>
              </c:pt>
              <c:pt idx="335">
                <c:v>4203</c:v>
              </c:pt>
              <c:pt idx="336">
                <c:v>-25479</c:v>
              </c:pt>
              <c:pt idx="337">
                <c:v>4752</c:v>
              </c:pt>
              <c:pt idx="338">
                <c:v>4633.9999999999982</c:v>
              </c:pt>
              <c:pt idx="339">
                <c:v>-22136</c:v>
              </c:pt>
              <c:pt idx="340">
                <c:v>-15224</c:v>
              </c:pt>
              <c:pt idx="341">
                <c:v>-32898</c:v>
              </c:pt>
              <c:pt idx="342">
                <c:v>982.00000000000023</c:v>
              </c:pt>
              <c:pt idx="343">
                <c:v>-3687</c:v>
              </c:pt>
              <c:pt idx="344">
                <c:v>-4035</c:v>
              </c:pt>
              <c:pt idx="345">
                <c:v>-674.99999999999989</c:v>
              </c:pt>
              <c:pt idx="346">
                <c:v>-1456</c:v>
              </c:pt>
              <c:pt idx="347">
                <c:v>1943</c:v>
              </c:pt>
              <c:pt idx="348">
                <c:v>1786</c:v>
              </c:pt>
              <c:pt idx="349">
                <c:v>6399.9999999999991</c:v>
              </c:pt>
              <c:pt idx="350">
                <c:v>7709</c:v>
              </c:pt>
              <c:pt idx="351">
                <c:v>-1139.0000000000002</c:v>
              </c:pt>
              <c:pt idx="352">
                <c:v>-3679.9999999999995</c:v>
              </c:pt>
              <c:pt idx="353">
                <c:v>1609.0000000000002</c:v>
              </c:pt>
              <c:pt idx="354">
                <c:v>3484</c:v>
              </c:pt>
              <c:pt idx="355">
                <c:v>-2460</c:v>
              </c:pt>
              <c:pt idx="356">
                <c:v>-6304</c:v>
              </c:pt>
              <c:pt idx="357">
                <c:v>1628</c:v>
              </c:pt>
              <c:pt idx="358">
                <c:v>11011</c:v>
              </c:pt>
              <c:pt idx="359">
                <c:v>19504</c:v>
              </c:pt>
              <c:pt idx="360">
                <c:v>26038</c:v>
              </c:pt>
              <c:pt idx="361">
                <c:v>2134.0000000000005</c:v>
              </c:pt>
              <c:pt idx="362">
                <c:v>-1781</c:v>
              </c:pt>
              <c:pt idx="363">
                <c:v>14634</c:v>
              </c:pt>
              <c:pt idx="364">
                <c:v>21633</c:v>
              </c:pt>
              <c:pt idx="365">
                <c:v>-18405</c:v>
              </c:pt>
              <c:pt idx="366">
                <c:v>-13075</c:v>
              </c:pt>
              <c:pt idx="367">
                <c:v>-9203</c:v>
              </c:pt>
              <c:pt idx="368">
                <c:v>-13916</c:v>
              </c:pt>
              <c:pt idx="369">
                <c:v>-5809</c:v>
              </c:pt>
              <c:pt idx="370">
                <c:v>-5317</c:v>
              </c:pt>
              <c:pt idx="371">
                <c:v>-12799</c:v>
              </c:pt>
              <c:pt idx="372">
                <c:v>-11111</c:v>
              </c:pt>
              <c:pt idx="373">
                <c:v>-19026</c:v>
              </c:pt>
              <c:pt idx="374">
                <c:v>3742</c:v>
              </c:pt>
              <c:pt idx="375">
                <c:v>-7571</c:v>
              </c:pt>
              <c:pt idx="376">
                <c:v>395</c:v>
              </c:pt>
              <c:pt idx="377">
                <c:v>1398.0000000000002</c:v>
              </c:pt>
              <c:pt idx="378">
                <c:v>1450.9999999999998</c:v>
              </c:pt>
              <c:pt idx="379">
                <c:v>5678.9999999999991</c:v>
              </c:pt>
              <c:pt idx="380">
                <c:v>-3613.0000000000005</c:v>
              </c:pt>
              <c:pt idx="381">
                <c:v>3221</c:v>
              </c:pt>
              <c:pt idx="382">
                <c:v>6884</c:v>
              </c:pt>
              <c:pt idx="383">
                <c:v>4899.9999999999991</c:v>
              </c:pt>
              <c:pt idx="384">
                <c:v>-3642</c:v>
              </c:pt>
              <c:pt idx="385">
                <c:v>3992</c:v>
              </c:pt>
              <c:pt idx="386">
                <c:v>5231</c:v>
              </c:pt>
              <c:pt idx="387">
                <c:v>-4394</c:v>
              </c:pt>
              <c:pt idx="388">
                <c:v>-10308</c:v>
              </c:pt>
              <c:pt idx="389">
                <c:v>-649</c:v>
              </c:pt>
              <c:pt idx="390">
                <c:v>5314.9999999999991</c:v>
              </c:pt>
              <c:pt idx="391">
                <c:v>-7983</c:v>
              </c:pt>
              <c:pt idx="392">
                <c:v>-8914</c:v>
              </c:pt>
              <c:pt idx="393">
                <c:v>-1670</c:v>
              </c:pt>
              <c:pt idx="394">
                <c:v>-15230</c:v>
              </c:pt>
              <c:pt idx="395">
                <c:v>-18437</c:v>
              </c:pt>
              <c:pt idx="396">
                <c:v>-41083</c:v>
              </c:pt>
              <c:pt idx="397">
                <c:v>-44808</c:v>
              </c:pt>
              <c:pt idx="398">
                <c:v>-20719</c:v>
              </c:pt>
              <c:pt idx="399">
                <c:v>-8632</c:v>
              </c:pt>
              <c:pt idx="400">
                <c:v>-6705.9999999999991</c:v>
              </c:pt>
              <c:pt idx="401">
                <c:v>-29744</c:v>
              </c:pt>
              <c:pt idx="402">
                <c:v>-39607</c:v>
              </c:pt>
              <c:pt idx="403">
                <c:v>-27390</c:v>
              </c:pt>
              <c:pt idx="404">
                <c:v>-15043</c:v>
              </c:pt>
              <c:pt idx="405">
                <c:v>-20126</c:v>
              </c:pt>
              <c:pt idx="406">
                <c:v>-8437.9999999999982</c:v>
              </c:pt>
              <c:pt idx="407">
                <c:v>11485</c:v>
              </c:pt>
              <c:pt idx="408">
                <c:v>-10760</c:v>
              </c:pt>
              <c:pt idx="409">
                <c:v>439.00000000000006</c:v>
              </c:pt>
              <c:pt idx="410">
                <c:v>7667</c:v>
              </c:pt>
              <c:pt idx="411">
                <c:v>7918</c:v>
              </c:pt>
              <c:pt idx="412">
                <c:v>-2264</c:v>
              </c:pt>
              <c:pt idx="413">
                <c:v>-4033.0000000000005</c:v>
              </c:pt>
              <c:pt idx="414">
                <c:v>-1168.0000000000002</c:v>
              </c:pt>
              <c:pt idx="415">
                <c:v>-21207</c:v>
              </c:pt>
              <c:pt idx="416">
                <c:v>-53821</c:v>
              </c:pt>
              <c:pt idx="417">
                <c:v>35783</c:v>
              </c:pt>
              <c:pt idx="418">
                <c:v>13042.000000000002</c:v>
              </c:pt>
              <c:pt idx="419">
                <c:v>4766</c:v>
              </c:pt>
              <c:pt idx="420">
                <c:v>11714</c:v>
              </c:pt>
              <c:pt idx="421">
                <c:v>-10556</c:v>
              </c:pt>
              <c:pt idx="422">
                <c:v>802.99999999999989</c:v>
              </c:pt>
              <c:pt idx="423">
                <c:v>-8674.0000000000018</c:v>
              </c:pt>
              <c:pt idx="424">
                <c:v>-19589</c:v>
              </c:pt>
              <c:pt idx="425">
                <c:v>10761</c:v>
              </c:pt>
              <c:pt idx="426">
                <c:v>-883.99999999999989</c:v>
              </c:pt>
              <c:pt idx="427">
                <c:v>-1730.9999999999998</c:v>
              </c:pt>
              <c:pt idx="428">
                <c:v>-10597</c:v>
              </c:pt>
              <c:pt idx="429">
                <c:v>16324.000000000002</c:v>
              </c:pt>
              <c:pt idx="430">
                <c:v>8285</c:v>
              </c:pt>
              <c:pt idx="431">
                <c:v>18400.000000000004</c:v>
              </c:pt>
              <c:pt idx="432">
                <c:v>73756</c:v>
              </c:pt>
              <c:pt idx="433">
                <c:v>30941</c:v>
              </c:pt>
              <c:pt idx="434">
                <c:v>7144</c:v>
              </c:pt>
              <c:pt idx="435">
                <c:v>25485</c:v>
              </c:pt>
              <c:pt idx="436">
                <c:v>27573</c:v>
              </c:pt>
              <c:pt idx="437">
                <c:v>15604</c:v>
              </c:pt>
              <c:pt idx="438">
                <c:v>-621.99999999999898</c:v>
              </c:pt>
              <c:pt idx="439">
                <c:v>7718.9999999999991</c:v>
              </c:pt>
              <c:pt idx="440">
                <c:v>12649</c:v>
              </c:pt>
              <c:pt idx="441">
                <c:v>3080</c:v>
              </c:pt>
              <c:pt idx="442">
                <c:v>-481.99999999999977</c:v>
              </c:pt>
              <c:pt idx="443">
                <c:v>-16181.000000000002</c:v>
              </c:pt>
              <c:pt idx="444">
                <c:v>-11515</c:v>
              </c:pt>
              <c:pt idx="445">
                <c:v>-25487</c:v>
              </c:pt>
              <c:pt idx="446">
                <c:v>-10364</c:v>
              </c:pt>
              <c:pt idx="447">
                <c:v>2682.0000000000005</c:v>
              </c:pt>
              <c:pt idx="448">
                <c:v>6342</c:v>
              </c:pt>
              <c:pt idx="449">
                <c:v>-3532</c:v>
              </c:pt>
              <c:pt idx="450">
                <c:v>11574</c:v>
              </c:pt>
              <c:pt idx="451">
                <c:v>16369</c:v>
              </c:pt>
              <c:pt idx="452">
                <c:v>38130</c:v>
              </c:pt>
              <c:pt idx="453">
                <c:v>16277.999999999998</c:v>
              </c:pt>
              <c:pt idx="454">
                <c:v>827</c:v>
              </c:pt>
              <c:pt idx="455">
                <c:v>1887.0000000000005</c:v>
              </c:pt>
              <c:pt idx="456">
                <c:v>-26005</c:v>
              </c:pt>
              <c:pt idx="457">
                <c:v>-11298</c:v>
              </c:pt>
              <c:pt idx="458">
                <c:v>-19224</c:v>
              </c:pt>
              <c:pt idx="459">
                <c:v>-15931</c:v>
              </c:pt>
              <c:pt idx="460">
                <c:v>-19279</c:v>
              </c:pt>
              <c:pt idx="461">
                <c:v>-61330</c:v>
              </c:pt>
              <c:pt idx="462">
                <c:v>-46799</c:v>
              </c:pt>
              <c:pt idx="463">
                <c:v>-39357</c:v>
              </c:pt>
              <c:pt idx="464">
                <c:v>-39453</c:v>
              </c:pt>
              <c:pt idx="465">
                <c:v>-30004</c:v>
              </c:pt>
              <c:pt idx="466">
                <c:v>-9902</c:v>
              </c:pt>
              <c:pt idx="467">
                <c:v>-9777</c:v>
              </c:pt>
              <c:pt idx="468">
                <c:v>-3437.9999999999995</c:v>
              </c:pt>
              <c:pt idx="469">
                <c:v>562.99999999999977</c:v>
              </c:pt>
              <c:pt idx="470">
                <c:v>8536.9999999999982</c:v>
              </c:pt>
              <c:pt idx="471">
                <c:v>20582</c:v>
              </c:pt>
              <c:pt idx="472">
                <c:v>26887</c:v>
              </c:pt>
              <c:pt idx="473">
                <c:v>4571</c:v>
              </c:pt>
              <c:pt idx="474">
                <c:v>6101</c:v>
              </c:pt>
              <c:pt idx="475">
                <c:v>18014</c:v>
              </c:pt>
              <c:pt idx="476">
                <c:v>32915</c:v>
              </c:pt>
              <c:pt idx="477">
                <c:v>30348</c:v>
              </c:pt>
              <c:pt idx="478">
                <c:v>21647</c:v>
              </c:pt>
              <c:pt idx="479">
                <c:v>-23447</c:v>
              </c:pt>
              <c:pt idx="480">
                <c:v>-19842</c:v>
              </c:pt>
              <c:pt idx="481">
                <c:v>-15710</c:v>
              </c:pt>
              <c:pt idx="482">
                <c:v>-22625</c:v>
              </c:pt>
              <c:pt idx="483">
                <c:v>-31501</c:v>
              </c:pt>
              <c:pt idx="484">
                <c:v>-45681</c:v>
              </c:pt>
              <c:pt idx="485">
                <c:v>-31580</c:v>
              </c:pt>
              <c:pt idx="486">
                <c:v>-24271</c:v>
              </c:pt>
              <c:pt idx="487">
                <c:v>-41082</c:v>
              </c:pt>
              <c:pt idx="488">
                <c:v>-15546.999999999998</c:v>
              </c:pt>
              <c:pt idx="489">
                <c:v>-28084</c:v>
              </c:pt>
              <c:pt idx="490">
                <c:v>-21902</c:v>
              </c:pt>
              <c:pt idx="491">
                <c:v>-27004</c:v>
              </c:pt>
              <c:pt idx="492">
                <c:v>-27011</c:v>
              </c:pt>
              <c:pt idx="493">
                <c:v>-18539</c:v>
              </c:pt>
              <c:pt idx="494">
                <c:v>-21973</c:v>
              </c:pt>
              <c:pt idx="495">
                <c:v>-14313</c:v>
              </c:pt>
              <c:pt idx="496">
                <c:v>-12523</c:v>
              </c:pt>
              <c:pt idx="497">
                <c:v>-16907</c:v>
              </c:pt>
              <c:pt idx="498">
                <c:v>-19936</c:v>
              </c:pt>
              <c:pt idx="499">
                <c:v>-18847</c:v>
              </c:pt>
              <c:pt idx="500">
                <c:v>-25988</c:v>
              </c:pt>
              <c:pt idx="501">
                <c:v>-22138</c:v>
              </c:pt>
              <c:pt idx="502">
                <c:v>-20828</c:v>
              </c:pt>
              <c:pt idx="503">
                <c:v>-21404</c:v>
              </c:pt>
              <c:pt idx="504">
                <c:v>-64935</c:v>
              </c:pt>
              <c:pt idx="505">
                <c:v>-44344</c:v>
              </c:pt>
              <c:pt idx="506">
                <c:v>-44593</c:v>
              </c:pt>
              <c:pt idx="507">
                <c:v>-37907</c:v>
              </c:pt>
              <c:pt idx="508">
                <c:v>-30667</c:v>
              </c:pt>
              <c:pt idx="509">
                <c:v>-15459</c:v>
              </c:pt>
              <c:pt idx="510">
                <c:v>-9722</c:v>
              </c:pt>
              <c:pt idx="511">
                <c:v>-25806</c:v>
              </c:pt>
              <c:pt idx="512">
                <c:v>-15469</c:v>
              </c:pt>
              <c:pt idx="513">
                <c:v>-30057</c:v>
              </c:pt>
              <c:pt idx="514">
                <c:v>-35542</c:v>
              </c:pt>
              <c:pt idx="515">
                <c:v>-23223</c:v>
              </c:pt>
              <c:pt idx="516">
                <c:v>-23921</c:v>
              </c:pt>
              <c:pt idx="517">
                <c:v>1547</c:v>
              </c:pt>
              <c:pt idx="518">
                <c:v>-7649</c:v>
              </c:pt>
              <c:pt idx="519">
                <c:v>-6322.9999999999991</c:v>
              </c:pt>
              <c:pt idx="520">
                <c:v>-7749.9999999999991</c:v>
              </c:pt>
              <c:pt idx="521">
                <c:v>-59819</c:v>
              </c:pt>
              <c:pt idx="522">
                <c:v>-31608</c:v>
              </c:pt>
              <c:pt idx="523">
                <c:v>-3988</c:v>
              </c:pt>
              <c:pt idx="524">
                <c:v>2397.0000000000005</c:v>
              </c:pt>
              <c:pt idx="525">
                <c:v>2496.9999999999995</c:v>
              </c:pt>
              <c:pt idx="526">
                <c:v>-11373</c:v>
              </c:pt>
              <c:pt idx="527">
                <c:v>-13415</c:v>
              </c:pt>
              <c:pt idx="528">
                <c:v>-23986</c:v>
              </c:pt>
              <c:pt idx="529">
                <c:v>-22329</c:v>
              </c:pt>
              <c:pt idx="530">
                <c:v>-13576</c:v>
              </c:pt>
              <c:pt idx="531">
                <c:v>-9341</c:v>
              </c:pt>
              <c:pt idx="532">
                <c:v>-14133</c:v>
              </c:pt>
              <c:pt idx="533">
                <c:v>-51377</c:v>
              </c:pt>
              <c:pt idx="534">
                <c:v>-21005</c:v>
              </c:pt>
              <c:pt idx="535">
                <c:v>-42829</c:v>
              </c:pt>
              <c:pt idx="536">
                <c:v>-31868</c:v>
              </c:pt>
              <c:pt idx="537">
                <c:v>-29695</c:v>
              </c:pt>
              <c:pt idx="538">
                <c:v>-24773</c:v>
              </c:pt>
              <c:pt idx="539">
                <c:v>-23570</c:v>
              </c:pt>
              <c:pt idx="540">
                <c:v>-9298</c:v>
              </c:pt>
              <c:pt idx="541">
                <c:v>-3659</c:v>
              </c:pt>
              <c:pt idx="542">
                <c:v>-12440</c:v>
              </c:pt>
              <c:pt idx="543">
                <c:v>-5260</c:v>
              </c:pt>
              <c:pt idx="544">
                <c:v>-3529</c:v>
              </c:pt>
              <c:pt idx="545">
                <c:v>-177.99999999999994</c:v>
              </c:pt>
              <c:pt idx="546">
                <c:v>2398</c:v>
              </c:pt>
              <c:pt idx="547">
                <c:v>-220.0000000000002</c:v>
              </c:pt>
              <c:pt idx="548">
                <c:v>-201.99999999999994</c:v>
              </c:pt>
              <c:pt idx="549">
                <c:v>-3858</c:v>
              </c:pt>
              <c:pt idx="550">
                <c:v>412.00000000000017</c:v>
              </c:pt>
              <c:pt idx="551">
                <c:v>-1455</c:v>
              </c:pt>
              <c:pt idx="552">
                <c:v>-6396</c:v>
              </c:pt>
              <c:pt idx="553">
                <c:v>-433.99999999999994</c:v>
              </c:pt>
              <c:pt idx="554">
                <c:v>-191.99999999999994</c:v>
              </c:pt>
              <c:pt idx="555">
                <c:v>-2271</c:v>
              </c:pt>
              <c:pt idx="556">
                <c:v>-4145</c:v>
              </c:pt>
              <c:pt idx="557">
                <c:v>-3187.9999999999995</c:v>
              </c:pt>
              <c:pt idx="558">
                <c:v>-14807</c:v>
              </c:pt>
              <c:pt idx="559">
                <c:v>-14418</c:v>
              </c:pt>
              <c:pt idx="560">
                <c:v>-9255</c:v>
              </c:pt>
              <c:pt idx="561">
                <c:v>-8016</c:v>
              </c:pt>
              <c:pt idx="562">
                <c:v>-12415</c:v>
              </c:pt>
              <c:pt idx="563">
                <c:v>-10794</c:v>
              </c:pt>
              <c:pt idx="564">
                <c:v>-3908</c:v>
              </c:pt>
              <c:pt idx="565">
                <c:v>-1545</c:v>
              </c:pt>
              <c:pt idx="566">
                <c:v>3035.9999999999995</c:v>
              </c:pt>
              <c:pt idx="567">
                <c:v>2988.0000000000005</c:v>
              </c:pt>
              <c:pt idx="568">
                <c:v>-6343</c:v>
              </c:pt>
              <c:pt idx="569">
                <c:v>-5011</c:v>
              </c:pt>
              <c:pt idx="570">
                <c:v>-2285</c:v>
              </c:pt>
              <c:pt idx="571">
                <c:v>-1958.0000000000002</c:v>
              </c:pt>
              <c:pt idx="572">
                <c:v>1162</c:v>
              </c:pt>
              <c:pt idx="573">
                <c:v>349.00000000000023</c:v>
              </c:pt>
              <c:pt idx="574">
                <c:v>5403</c:v>
              </c:pt>
              <c:pt idx="575">
                <c:v>1628.9999999999995</c:v>
              </c:pt>
              <c:pt idx="576">
                <c:v>-578.00000000000034</c:v>
              </c:pt>
              <c:pt idx="577">
                <c:v>5330</c:v>
              </c:pt>
              <c:pt idx="578">
                <c:v>14337</c:v>
              </c:pt>
              <c:pt idx="579">
                <c:v>5295</c:v>
              </c:pt>
              <c:pt idx="580">
                <c:v>-1448.9999999999998</c:v>
              </c:pt>
              <c:pt idx="581">
                <c:v>-9778</c:v>
              </c:pt>
              <c:pt idx="582">
                <c:v>-5819</c:v>
              </c:pt>
              <c:pt idx="583">
                <c:v>-3216</c:v>
              </c:pt>
              <c:pt idx="584">
                <c:v>-3247</c:v>
              </c:pt>
              <c:pt idx="585">
                <c:v>-2256</c:v>
              </c:pt>
              <c:pt idx="586">
                <c:v>-6019</c:v>
              </c:pt>
              <c:pt idx="587">
                <c:v>-3072</c:v>
              </c:pt>
              <c:pt idx="588">
                <c:v>-7395</c:v>
              </c:pt>
              <c:pt idx="589">
                <c:v>-10928</c:v>
              </c:pt>
              <c:pt idx="590">
                <c:v>-8994</c:v>
              </c:pt>
              <c:pt idx="591">
                <c:v>-10572</c:v>
              </c:pt>
              <c:pt idx="592">
                <c:v>-7223.9999999999991</c:v>
              </c:pt>
              <c:pt idx="593">
                <c:v>-2811</c:v>
              </c:pt>
              <c:pt idx="594">
                <c:v>-2381</c:v>
              </c:pt>
              <c:pt idx="595">
                <c:v>-4805</c:v>
              </c:pt>
              <c:pt idx="596">
                <c:v>-6060.0000000000009</c:v>
              </c:pt>
              <c:pt idx="597">
                <c:v>-3839</c:v>
              </c:pt>
              <c:pt idx="598">
                <c:v>-6701</c:v>
              </c:pt>
              <c:pt idx="599">
                <c:v>3018</c:v>
              </c:pt>
              <c:pt idx="600">
                <c:v>25366.999999999996</c:v>
              </c:pt>
              <c:pt idx="601">
                <c:v>12905</c:v>
              </c:pt>
              <c:pt idx="602">
                <c:v>45744</c:v>
              </c:pt>
              <c:pt idx="603">
                <c:v>9937</c:v>
              </c:pt>
              <c:pt idx="604">
                <c:v>-916.99999999999989</c:v>
              </c:pt>
              <c:pt idx="605">
                <c:v>-11609</c:v>
              </c:pt>
              <c:pt idx="606">
                <c:v>-6465.0000000000009</c:v>
              </c:pt>
              <c:pt idx="607">
                <c:v>14786</c:v>
              </c:pt>
              <c:pt idx="608">
                <c:v>10124</c:v>
              </c:pt>
              <c:pt idx="609">
                <c:v>24265</c:v>
              </c:pt>
              <c:pt idx="610">
                <c:v>15922</c:v>
              </c:pt>
              <c:pt idx="611">
                <c:v>18492</c:v>
              </c:pt>
              <c:pt idx="612">
                <c:v>10334</c:v>
              </c:pt>
              <c:pt idx="613">
                <c:v>8087</c:v>
              </c:pt>
              <c:pt idx="614">
                <c:v>8636</c:v>
              </c:pt>
              <c:pt idx="615">
                <c:v>-6711</c:v>
              </c:pt>
              <c:pt idx="616">
                <c:v>-6534</c:v>
              </c:pt>
              <c:pt idx="617">
                <c:v>1811.9999999999998</c:v>
              </c:pt>
              <c:pt idx="618">
                <c:v>-6505</c:v>
              </c:pt>
              <c:pt idx="619">
                <c:v>-9279</c:v>
              </c:pt>
              <c:pt idx="620">
                <c:v>-3500</c:v>
              </c:pt>
              <c:pt idx="621">
                <c:v>-8983</c:v>
              </c:pt>
              <c:pt idx="622">
                <c:v>-9848</c:v>
              </c:pt>
              <c:pt idx="623">
                <c:v>-4761</c:v>
              </c:pt>
              <c:pt idx="624">
                <c:v>6338.9999999999991</c:v>
              </c:pt>
              <c:pt idx="625">
                <c:v>-8093</c:v>
              </c:pt>
              <c:pt idx="626">
                <c:v>-31973</c:v>
              </c:pt>
              <c:pt idx="627">
                <c:v>-29908</c:v>
              </c:pt>
              <c:pt idx="628">
                <c:v>-11137</c:v>
              </c:pt>
              <c:pt idx="629">
                <c:v>-22736</c:v>
              </c:pt>
              <c:pt idx="630">
                <c:v>-13288</c:v>
              </c:pt>
              <c:pt idx="631">
                <c:v>-4476</c:v>
              </c:pt>
              <c:pt idx="632">
                <c:v>-7006</c:v>
              </c:pt>
              <c:pt idx="633">
                <c:v>-5080</c:v>
              </c:pt>
              <c:pt idx="634">
                <c:v>-9264</c:v>
              </c:pt>
              <c:pt idx="635">
                <c:v>-7012</c:v>
              </c:pt>
              <c:pt idx="636">
                <c:v>-13845</c:v>
              </c:pt>
              <c:pt idx="637">
                <c:v>-19222</c:v>
              </c:pt>
              <c:pt idx="638">
                <c:v>-11248</c:v>
              </c:pt>
              <c:pt idx="639">
                <c:v>-20300</c:v>
              </c:pt>
              <c:pt idx="640">
                <c:v>-10904</c:v>
              </c:pt>
              <c:pt idx="641">
                <c:v>-9465</c:v>
              </c:pt>
              <c:pt idx="642">
                <c:v>-10627</c:v>
              </c:pt>
              <c:pt idx="643">
                <c:v>-7103</c:v>
              </c:pt>
              <c:pt idx="644">
                <c:v>-9768</c:v>
              </c:pt>
              <c:pt idx="645">
                <c:v>-10673</c:v>
              </c:pt>
              <c:pt idx="646">
                <c:v>-21268</c:v>
              </c:pt>
              <c:pt idx="647">
                <c:v>-5455.9999999999991</c:v>
              </c:pt>
              <c:pt idx="648">
                <c:v>-9902</c:v>
              </c:pt>
              <c:pt idx="649">
                <c:v>-11946</c:v>
              </c:pt>
              <c:pt idx="650">
                <c:v>547.00000000000011</c:v>
              </c:pt>
              <c:pt idx="651">
                <c:v>14937</c:v>
              </c:pt>
              <c:pt idx="652">
                <c:v>10558</c:v>
              </c:pt>
              <c:pt idx="653">
                <c:v>4003.9999999999995</c:v>
              </c:pt>
              <c:pt idx="654">
                <c:v>11191</c:v>
              </c:pt>
              <c:pt idx="655">
                <c:v>3627</c:v>
              </c:pt>
              <c:pt idx="656">
                <c:v>10373</c:v>
              </c:pt>
              <c:pt idx="657">
                <c:v>11757.000000000002</c:v>
              </c:pt>
              <c:pt idx="658">
                <c:v>-2260</c:v>
              </c:pt>
              <c:pt idx="659">
                <c:v>1492.9999999999998</c:v>
              </c:pt>
              <c:pt idx="660">
                <c:v>-213.00000000000009</c:v>
              </c:pt>
              <c:pt idx="661">
                <c:v>-3562</c:v>
              </c:pt>
              <c:pt idx="662">
                <c:v>-88.999999999999972</c:v>
              </c:pt>
              <c:pt idx="663">
                <c:v>5585</c:v>
              </c:pt>
              <c:pt idx="664">
                <c:v>6079</c:v>
              </c:pt>
              <c:pt idx="665">
                <c:v>9664</c:v>
              </c:pt>
              <c:pt idx="666">
                <c:v>8405</c:v>
              </c:pt>
              <c:pt idx="667">
                <c:v>25234</c:v>
              </c:pt>
              <c:pt idx="668">
                <c:v>5048</c:v>
              </c:pt>
              <c:pt idx="669">
                <c:v>14375</c:v>
              </c:pt>
              <c:pt idx="670">
                <c:v>7888.9999999999991</c:v>
              </c:pt>
              <c:pt idx="671">
                <c:v>4582.0000000000009</c:v>
              </c:pt>
              <c:pt idx="672">
                <c:v>2856</c:v>
              </c:pt>
              <c:pt idx="673">
                <c:v>6641.9999999999991</c:v>
              </c:pt>
              <c:pt idx="674">
                <c:v>27660</c:v>
              </c:pt>
              <c:pt idx="675">
                <c:v>37024</c:v>
              </c:pt>
              <c:pt idx="676">
                <c:v>7248</c:v>
              </c:pt>
              <c:pt idx="677">
                <c:v>-2675</c:v>
              </c:pt>
              <c:pt idx="678">
                <c:v>18482</c:v>
              </c:pt>
              <c:pt idx="679">
                <c:v>16882</c:v>
              </c:pt>
              <c:pt idx="680">
                <c:v>19242</c:v>
              </c:pt>
              <c:pt idx="681">
                <c:v>19902</c:v>
              </c:pt>
              <c:pt idx="682">
                <c:v>5008.0000000000009</c:v>
              </c:pt>
              <c:pt idx="683">
                <c:v>8190.0000000000009</c:v>
              </c:pt>
              <c:pt idx="684">
                <c:v>17700</c:v>
              </c:pt>
              <c:pt idx="685">
                <c:v>23105</c:v>
              </c:pt>
              <c:pt idx="686">
                <c:v>19816</c:v>
              </c:pt>
              <c:pt idx="687">
                <c:v>965.99999999999977</c:v>
              </c:pt>
              <c:pt idx="688">
                <c:v>9645</c:v>
              </c:pt>
              <c:pt idx="689">
                <c:v>-334.99999999999994</c:v>
              </c:pt>
              <c:pt idx="690">
                <c:v>1508</c:v>
              </c:pt>
              <c:pt idx="691">
                <c:v>-824.00000000000011</c:v>
              </c:pt>
              <c:pt idx="692">
                <c:v>5720</c:v>
              </c:pt>
              <c:pt idx="693">
                <c:v>-1096</c:v>
              </c:pt>
              <c:pt idx="694">
                <c:v>-37471</c:v>
              </c:pt>
              <c:pt idx="695">
                <c:v>44634</c:v>
              </c:pt>
              <c:pt idx="696">
                <c:v>20174.999999999996</c:v>
              </c:pt>
              <c:pt idx="697">
                <c:v>27755</c:v>
              </c:pt>
              <c:pt idx="698">
                <c:v>9510</c:v>
              </c:pt>
              <c:pt idx="699">
                <c:v>11235</c:v>
              </c:pt>
              <c:pt idx="700">
                <c:v>12.000000000000011</c:v>
              </c:pt>
              <c:pt idx="701">
                <c:v>-40056</c:v>
              </c:pt>
              <c:pt idx="702">
                <c:v>-3355.0000000000005</c:v>
              </c:pt>
              <c:pt idx="703">
                <c:v>8469</c:v>
              </c:pt>
              <c:pt idx="704">
                <c:v>5470</c:v>
              </c:pt>
              <c:pt idx="705">
                <c:v>-849.00000000000023</c:v>
              </c:pt>
              <c:pt idx="706">
                <c:v>-2948.0000000000005</c:v>
              </c:pt>
              <c:pt idx="707">
                <c:v>34012</c:v>
              </c:pt>
              <c:pt idx="708">
                <c:v>22966</c:v>
              </c:pt>
              <c:pt idx="709">
                <c:v>-330.99999999999994</c:v>
              </c:pt>
              <c:pt idx="710">
                <c:v>3054.0000000000005</c:v>
              </c:pt>
              <c:pt idx="711">
                <c:v>-1959</c:v>
              </c:pt>
              <c:pt idx="712">
                <c:v>4604</c:v>
              </c:pt>
              <c:pt idx="713">
                <c:v>4029</c:v>
              </c:pt>
              <c:pt idx="714">
                <c:v>7398</c:v>
              </c:pt>
              <c:pt idx="715">
                <c:v>30.000000000000249</c:v>
              </c:pt>
              <c:pt idx="716">
                <c:v>9420</c:v>
              </c:pt>
              <c:pt idx="717">
                <c:v>13397</c:v>
              </c:pt>
              <c:pt idx="718">
                <c:v>11847</c:v>
              </c:pt>
              <c:pt idx="719">
                <c:v>16583</c:v>
              </c:pt>
              <c:pt idx="720">
                <c:v>12539</c:v>
              </c:pt>
              <c:pt idx="721">
                <c:v>8995</c:v>
              </c:pt>
              <c:pt idx="722">
                <c:v>13045</c:v>
              </c:pt>
              <c:pt idx="723">
                <c:v>8311</c:v>
              </c:pt>
              <c:pt idx="724">
                <c:v>4070.0000000000005</c:v>
              </c:pt>
              <c:pt idx="725">
                <c:v>8815</c:v>
              </c:pt>
              <c:pt idx="726">
                <c:v>178.99999999999983</c:v>
              </c:pt>
              <c:pt idx="727">
                <c:v>6457</c:v>
              </c:pt>
              <c:pt idx="728">
                <c:v>2151</c:v>
              </c:pt>
              <c:pt idx="729">
                <c:v>2950</c:v>
              </c:pt>
              <c:pt idx="730">
                <c:v>3920.0000000000005</c:v>
              </c:pt>
              <c:pt idx="731">
                <c:v>5830</c:v>
              </c:pt>
              <c:pt idx="732">
                <c:v>1324</c:v>
              </c:pt>
              <c:pt idx="733">
                <c:v>-2994.9999999999995</c:v>
              </c:pt>
              <c:pt idx="734">
                <c:v>-4516</c:v>
              </c:pt>
              <c:pt idx="735">
                <c:v>-10057</c:v>
              </c:pt>
              <c:pt idx="736">
                <c:v>-1561.0000000000002</c:v>
              </c:pt>
              <c:pt idx="737">
                <c:v>3159.9999999999995</c:v>
              </c:pt>
              <c:pt idx="738">
                <c:v>-774</c:v>
              </c:pt>
              <c:pt idx="739">
                <c:v>16517</c:v>
              </c:pt>
              <c:pt idx="740">
                <c:v>11846</c:v>
              </c:pt>
              <c:pt idx="741">
                <c:v>11852</c:v>
              </c:pt>
              <c:pt idx="742">
                <c:v>7353</c:v>
              </c:pt>
              <c:pt idx="743">
                <c:v>14593</c:v>
              </c:pt>
            </c:numLit>
          </c:val>
          <c:extLst>
            <c:ext xmlns:c16="http://schemas.microsoft.com/office/drawing/2014/chart" uri="{C3380CC4-5D6E-409C-BE32-E72D297353CC}">
              <c16:uniqueId val="{00000000-C9E3-4020-AC3C-167797C88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5072"/>
        <c:axId val="1608033984"/>
      </c:barChart>
      <c:catAx>
        <c:axId val="1608035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608033984"/>
        <c:crosses val="autoZero"/>
        <c:auto val="1"/>
        <c:lblAlgn val="ctr"/>
        <c:lblOffset val="100"/>
        <c:noMultiLvlLbl val="0"/>
      </c:catAx>
      <c:valAx>
        <c:axId val="1608033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803507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oktobar 202</a:t>
            </a:r>
            <a:r>
              <a:rPr lang="en-US" sz="1400"/>
              <a:t>3</a:t>
            </a:r>
            <a:r>
              <a:rPr lang="bs-Latn-BA" sz="1400"/>
              <a:t>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6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5">
                <c:v>29</c:v>
              </c:pt>
              <c:pt idx="709">
                <c:v>30</c:v>
              </c:pt>
              <c:pt idx="733">
                <c:v>31</c:v>
              </c:pt>
            </c:strLit>
          </c:cat>
          <c:val>
            <c:numLit>
              <c:formatCode>General</c:formatCode>
              <c:ptCount val="746"/>
              <c:pt idx="0">
                <c:v>-16027</c:v>
              </c:pt>
              <c:pt idx="1">
                <c:v>-18099</c:v>
              </c:pt>
              <c:pt idx="2">
                <c:v>-4443</c:v>
              </c:pt>
              <c:pt idx="3">
                <c:v>1507</c:v>
              </c:pt>
              <c:pt idx="4">
                <c:v>-10697</c:v>
              </c:pt>
              <c:pt idx="5">
                <c:v>-14944</c:v>
              </c:pt>
              <c:pt idx="6">
                <c:v>3867</c:v>
              </c:pt>
              <c:pt idx="7">
                <c:v>-16385</c:v>
              </c:pt>
              <c:pt idx="8">
                <c:v>-26936</c:v>
              </c:pt>
              <c:pt idx="9">
                <c:v>-19062</c:v>
              </c:pt>
              <c:pt idx="10">
                <c:v>14543</c:v>
              </c:pt>
              <c:pt idx="11">
                <c:v>19655</c:v>
              </c:pt>
              <c:pt idx="12">
                <c:v>20173</c:v>
              </c:pt>
              <c:pt idx="13">
                <c:v>-5222</c:v>
              </c:pt>
              <c:pt idx="14">
                <c:v>6355</c:v>
              </c:pt>
              <c:pt idx="15">
                <c:v>13038</c:v>
              </c:pt>
              <c:pt idx="16">
                <c:v>2822</c:v>
              </c:pt>
              <c:pt idx="17">
                <c:v>1369</c:v>
              </c:pt>
              <c:pt idx="18">
                <c:v>-6163</c:v>
              </c:pt>
              <c:pt idx="19">
                <c:v>-11366</c:v>
              </c:pt>
              <c:pt idx="20">
                <c:v>-4271</c:v>
              </c:pt>
              <c:pt idx="21">
                <c:v>2360</c:v>
              </c:pt>
              <c:pt idx="22">
                <c:v>-14361</c:v>
              </c:pt>
              <c:pt idx="23">
                <c:v>-1236</c:v>
              </c:pt>
              <c:pt idx="24">
                <c:v>-2835</c:v>
              </c:pt>
              <c:pt idx="25">
                <c:v>469</c:v>
              </c:pt>
              <c:pt idx="26">
                <c:v>2655</c:v>
              </c:pt>
              <c:pt idx="27">
                <c:v>3444</c:v>
              </c:pt>
              <c:pt idx="28">
                <c:v>575</c:v>
              </c:pt>
              <c:pt idx="29">
                <c:v>-5090</c:v>
              </c:pt>
              <c:pt idx="30">
                <c:v>-6130</c:v>
              </c:pt>
              <c:pt idx="31">
                <c:v>-16441</c:v>
              </c:pt>
              <c:pt idx="32">
                <c:v>1241</c:v>
              </c:pt>
              <c:pt idx="33">
                <c:v>1860</c:v>
              </c:pt>
              <c:pt idx="34">
                <c:v>2273</c:v>
              </c:pt>
              <c:pt idx="35">
                <c:v>-4663</c:v>
              </c:pt>
              <c:pt idx="36">
                <c:v>-3143</c:v>
              </c:pt>
              <c:pt idx="37">
                <c:v>-3122</c:v>
              </c:pt>
              <c:pt idx="38">
                <c:v>-8221</c:v>
              </c:pt>
              <c:pt idx="39">
                <c:v>462</c:v>
              </c:pt>
              <c:pt idx="40">
                <c:v>3737</c:v>
              </c:pt>
              <c:pt idx="41">
                <c:v>-973</c:v>
              </c:pt>
              <c:pt idx="42">
                <c:v>-5484</c:v>
              </c:pt>
              <c:pt idx="43">
                <c:v>-1801</c:v>
              </c:pt>
              <c:pt idx="44">
                <c:v>4367</c:v>
              </c:pt>
              <c:pt idx="45">
                <c:v>2090</c:v>
              </c:pt>
              <c:pt idx="46">
                <c:v>3218</c:v>
              </c:pt>
              <c:pt idx="47">
                <c:v>1288</c:v>
              </c:pt>
              <c:pt idx="48">
                <c:v>-35</c:v>
              </c:pt>
              <c:pt idx="49">
                <c:v>3887</c:v>
              </c:pt>
              <c:pt idx="50">
                <c:v>11571</c:v>
              </c:pt>
              <c:pt idx="51">
                <c:v>23211</c:v>
              </c:pt>
              <c:pt idx="52">
                <c:v>12115</c:v>
              </c:pt>
              <c:pt idx="53">
                <c:v>1537</c:v>
              </c:pt>
              <c:pt idx="54">
                <c:v>2544</c:v>
              </c:pt>
              <c:pt idx="55">
                <c:v>1522</c:v>
              </c:pt>
              <c:pt idx="56">
                <c:v>1517</c:v>
              </c:pt>
              <c:pt idx="57">
                <c:v>14239</c:v>
              </c:pt>
              <c:pt idx="58">
                <c:v>-4004</c:v>
              </c:pt>
              <c:pt idx="59">
                <c:v>580</c:v>
              </c:pt>
              <c:pt idx="60">
                <c:v>-509</c:v>
              </c:pt>
              <c:pt idx="61">
                <c:v>-2639</c:v>
              </c:pt>
              <c:pt idx="62">
                <c:v>-6411</c:v>
              </c:pt>
              <c:pt idx="63">
                <c:v>-10341</c:v>
              </c:pt>
              <c:pt idx="64">
                <c:v>-144</c:v>
              </c:pt>
              <c:pt idx="65">
                <c:v>2053</c:v>
              </c:pt>
              <c:pt idx="66">
                <c:v>-7177</c:v>
              </c:pt>
              <c:pt idx="67">
                <c:v>-1326</c:v>
              </c:pt>
              <c:pt idx="68">
                <c:v>-6261</c:v>
              </c:pt>
              <c:pt idx="69">
                <c:v>4200</c:v>
              </c:pt>
              <c:pt idx="70">
                <c:v>1325</c:v>
              </c:pt>
              <c:pt idx="71">
                <c:v>7738</c:v>
              </c:pt>
              <c:pt idx="72">
                <c:v>-21297</c:v>
              </c:pt>
              <c:pt idx="73">
                <c:v>-16487</c:v>
              </c:pt>
              <c:pt idx="74">
                <c:v>5067</c:v>
              </c:pt>
              <c:pt idx="75">
                <c:v>-15939</c:v>
              </c:pt>
              <c:pt idx="76">
                <c:v>7967</c:v>
              </c:pt>
              <c:pt idx="77">
                <c:v>-943</c:v>
              </c:pt>
              <c:pt idx="78">
                <c:v>127</c:v>
              </c:pt>
              <c:pt idx="79">
                <c:v>-2934</c:v>
              </c:pt>
              <c:pt idx="80">
                <c:v>-2897</c:v>
              </c:pt>
              <c:pt idx="81">
                <c:v>3274</c:v>
              </c:pt>
              <c:pt idx="82">
                <c:v>1092</c:v>
              </c:pt>
              <c:pt idx="83">
                <c:v>5134</c:v>
              </c:pt>
              <c:pt idx="84">
                <c:v>-1560</c:v>
              </c:pt>
              <c:pt idx="85">
                <c:v>109</c:v>
              </c:pt>
              <c:pt idx="86">
                <c:v>-15421</c:v>
              </c:pt>
              <c:pt idx="87">
                <c:v>-29473</c:v>
              </c:pt>
              <c:pt idx="88">
                <c:v>-7876</c:v>
              </c:pt>
              <c:pt idx="89">
                <c:v>3179</c:v>
              </c:pt>
              <c:pt idx="90">
                <c:v>-13063</c:v>
              </c:pt>
              <c:pt idx="91">
                <c:v>-2396</c:v>
              </c:pt>
              <c:pt idx="92">
                <c:v>4530</c:v>
              </c:pt>
              <c:pt idx="93">
                <c:v>-2160</c:v>
              </c:pt>
              <c:pt idx="94">
                <c:v>2000</c:v>
              </c:pt>
              <c:pt idx="95">
                <c:v>1770</c:v>
              </c:pt>
              <c:pt idx="96">
                <c:v>-5521</c:v>
              </c:pt>
              <c:pt idx="97">
                <c:v>-5058</c:v>
              </c:pt>
              <c:pt idx="98">
                <c:v>-960</c:v>
              </c:pt>
              <c:pt idx="99">
                <c:v>170</c:v>
              </c:pt>
              <c:pt idx="100">
                <c:v>2770</c:v>
              </c:pt>
              <c:pt idx="101">
                <c:v>-13758</c:v>
              </c:pt>
              <c:pt idx="102">
                <c:v>-3835</c:v>
              </c:pt>
              <c:pt idx="103">
                <c:v>-8242</c:v>
              </c:pt>
              <c:pt idx="104">
                <c:v>-8722</c:v>
              </c:pt>
              <c:pt idx="105">
                <c:v>5350</c:v>
              </c:pt>
              <c:pt idx="106">
                <c:v>-2236</c:v>
              </c:pt>
              <c:pt idx="107">
                <c:v>-4810</c:v>
              </c:pt>
              <c:pt idx="108">
                <c:v>-4694</c:v>
              </c:pt>
              <c:pt idx="109">
                <c:v>-5085</c:v>
              </c:pt>
              <c:pt idx="110">
                <c:v>-4652</c:v>
              </c:pt>
              <c:pt idx="111">
                <c:v>-8268</c:v>
              </c:pt>
              <c:pt idx="112">
                <c:v>-3778</c:v>
              </c:pt>
              <c:pt idx="113">
                <c:v>-15711</c:v>
              </c:pt>
              <c:pt idx="114">
                <c:v>-8657</c:v>
              </c:pt>
              <c:pt idx="115">
                <c:v>1002</c:v>
              </c:pt>
              <c:pt idx="116">
                <c:v>978</c:v>
              </c:pt>
              <c:pt idx="117">
                <c:v>-6818</c:v>
              </c:pt>
              <c:pt idx="118">
                <c:v>4981</c:v>
              </c:pt>
              <c:pt idx="119">
                <c:v>-3543</c:v>
              </c:pt>
              <c:pt idx="120">
                <c:v>-12099</c:v>
              </c:pt>
              <c:pt idx="121">
                <c:v>161</c:v>
              </c:pt>
              <c:pt idx="122">
                <c:v>13097</c:v>
              </c:pt>
              <c:pt idx="123">
                <c:v>5863</c:v>
              </c:pt>
              <c:pt idx="124">
                <c:v>-460</c:v>
              </c:pt>
              <c:pt idx="125">
                <c:v>-19461</c:v>
              </c:pt>
              <c:pt idx="126">
                <c:v>-11051</c:v>
              </c:pt>
              <c:pt idx="127">
                <c:v>-8209</c:v>
              </c:pt>
              <c:pt idx="128">
                <c:v>-6792</c:v>
              </c:pt>
              <c:pt idx="129">
                <c:v>-1239</c:v>
              </c:pt>
              <c:pt idx="130">
                <c:v>-14800</c:v>
              </c:pt>
              <c:pt idx="131">
                <c:v>-5399</c:v>
              </c:pt>
              <c:pt idx="132">
                <c:v>3396</c:v>
              </c:pt>
              <c:pt idx="133">
                <c:v>-672</c:v>
              </c:pt>
              <c:pt idx="134">
                <c:v>36</c:v>
              </c:pt>
              <c:pt idx="135">
                <c:v>-2082</c:v>
              </c:pt>
              <c:pt idx="136">
                <c:v>-4522</c:v>
              </c:pt>
              <c:pt idx="137">
                <c:v>-6835</c:v>
              </c:pt>
              <c:pt idx="138">
                <c:v>-9696</c:v>
              </c:pt>
              <c:pt idx="139">
                <c:v>-3246</c:v>
              </c:pt>
              <c:pt idx="140">
                <c:v>-1058</c:v>
              </c:pt>
              <c:pt idx="141">
                <c:v>707</c:v>
              </c:pt>
              <c:pt idx="142">
                <c:v>1659</c:v>
              </c:pt>
              <c:pt idx="143">
                <c:v>-10973</c:v>
              </c:pt>
              <c:pt idx="144">
                <c:v>-8346</c:v>
              </c:pt>
              <c:pt idx="145">
                <c:v>-9509</c:v>
              </c:pt>
              <c:pt idx="146">
                <c:v>-13819</c:v>
              </c:pt>
              <c:pt idx="147">
                <c:v>-5097</c:v>
              </c:pt>
              <c:pt idx="148">
                <c:v>308</c:v>
              </c:pt>
              <c:pt idx="149">
                <c:v>-32541</c:v>
              </c:pt>
              <c:pt idx="150">
                <c:v>-7105</c:v>
              </c:pt>
              <c:pt idx="151">
                <c:v>-8920</c:v>
              </c:pt>
              <c:pt idx="152">
                <c:v>-2548</c:v>
              </c:pt>
              <c:pt idx="153">
                <c:v>-1929</c:v>
              </c:pt>
              <c:pt idx="154">
                <c:v>-10287</c:v>
              </c:pt>
              <c:pt idx="155">
                <c:v>-5776</c:v>
              </c:pt>
              <c:pt idx="156">
                <c:v>-5551</c:v>
              </c:pt>
              <c:pt idx="157">
                <c:v>-1872</c:v>
              </c:pt>
              <c:pt idx="158">
                <c:v>-3037</c:v>
              </c:pt>
              <c:pt idx="159">
                <c:v>-9025</c:v>
              </c:pt>
              <c:pt idx="160">
                <c:v>-3139</c:v>
              </c:pt>
              <c:pt idx="161">
                <c:v>-13961</c:v>
              </c:pt>
              <c:pt idx="162">
                <c:v>-9300</c:v>
              </c:pt>
              <c:pt idx="163">
                <c:v>-4476</c:v>
              </c:pt>
              <c:pt idx="164">
                <c:v>-3254</c:v>
              </c:pt>
              <c:pt idx="165">
                <c:v>-201</c:v>
              </c:pt>
              <c:pt idx="166">
                <c:v>-2703</c:v>
              </c:pt>
              <c:pt idx="167">
                <c:v>-13196</c:v>
              </c:pt>
              <c:pt idx="168">
                <c:v>-14861</c:v>
              </c:pt>
              <c:pt idx="169">
                <c:v>-796</c:v>
              </c:pt>
              <c:pt idx="170">
                <c:v>650</c:v>
              </c:pt>
              <c:pt idx="171">
                <c:v>-101</c:v>
              </c:pt>
              <c:pt idx="172">
                <c:v>502</c:v>
              </c:pt>
              <c:pt idx="173">
                <c:v>-678</c:v>
              </c:pt>
              <c:pt idx="174">
                <c:v>4658</c:v>
              </c:pt>
              <c:pt idx="175">
                <c:v>13518</c:v>
              </c:pt>
              <c:pt idx="176">
                <c:v>-30225</c:v>
              </c:pt>
              <c:pt idx="177">
                <c:v>-5006</c:v>
              </c:pt>
              <c:pt idx="178">
                <c:v>-24249</c:v>
              </c:pt>
              <c:pt idx="179">
                <c:v>-459</c:v>
              </c:pt>
              <c:pt idx="180">
                <c:v>-1052</c:v>
              </c:pt>
              <c:pt idx="181">
                <c:v>-2612</c:v>
              </c:pt>
              <c:pt idx="182">
                <c:v>-4032</c:v>
              </c:pt>
              <c:pt idx="183">
                <c:v>-6843</c:v>
              </c:pt>
              <c:pt idx="184">
                <c:v>-4588</c:v>
              </c:pt>
              <c:pt idx="185">
                <c:v>-22081</c:v>
              </c:pt>
              <c:pt idx="186">
                <c:v>-7644</c:v>
              </c:pt>
              <c:pt idx="187">
                <c:v>44</c:v>
              </c:pt>
              <c:pt idx="188">
                <c:v>-3569</c:v>
              </c:pt>
              <c:pt idx="189">
                <c:v>8398</c:v>
              </c:pt>
              <c:pt idx="190">
                <c:v>-2290</c:v>
              </c:pt>
              <c:pt idx="191">
                <c:v>9456</c:v>
              </c:pt>
              <c:pt idx="192">
                <c:v>303</c:v>
              </c:pt>
              <c:pt idx="193">
                <c:v>-2164</c:v>
              </c:pt>
              <c:pt idx="194">
                <c:v>-1229</c:v>
              </c:pt>
              <c:pt idx="195">
                <c:v>-676</c:v>
              </c:pt>
              <c:pt idx="196">
                <c:v>-2510</c:v>
              </c:pt>
              <c:pt idx="197">
                <c:v>-4615</c:v>
              </c:pt>
              <c:pt idx="198">
                <c:v>-5259</c:v>
              </c:pt>
              <c:pt idx="199">
                <c:v>-10474</c:v>
              </c:pt>
              <c:pt idx="200">
                <c:v>-7408</c:v>
              </c:pt>
              <c:pt idx="201">
                <c:v>-3330</c:v>
              </c:pt>
              <c:pt idx="202">
                <c:v>1148</c:v>
              </c:pt>
              <c:pt idx="203">
                <c:v>-3972</c:v>
              </c:pt>
              <c:pt idx="204">
                <c:v>-2300</c:v>
              </c:pt>
              <c:pt idx="205">
                <c:v>-717</c:v>
              </c:pt>
              <c:pt idx="206">
                <c:v>-4718</c:v>
              </c:pt>
              <c:pt idx="207">
                <c:v>-5069</c:v>
              </c:pt>
              <c:pt idx="208">
                <c:v>-10728</c:v>
              </c:pt>
              <c:pt idx="209">
                <c:v>-6694</c:v>
              </c:pt>
              <c:pt idx="210">
                <c:v>-23588</c:v>
              </c:pt>
              <c:pt idx="211">
                <c:v>-13298</c:v>
              </c:pt>
              <c:pt idx="212">
                <c:v>-1381</c:v>
              </c:pt>
              <c:pt idx="213">
                <c:v>8391</c:v>
              </c:pt>
              <c:pt idx="214">
                <c:v>1628</c:v>
              </c:pt>
              <c:pt idx="215">
                <c:v>-2885</c:v>
              </c:pt>
              <c:pt idx="216">
                <c:v>-34184</c:v>
              </c:pt>
              <c:pt idx="217">
                <c:v>-39682</c:v>
              </c:pt>
              <c:pt idx="218">
                <c:v>-29060</c:v>
              </c:pt>
              <c:pt idx="219">
                <c:v>986</c:v>
              </c:pt>
              <c:pt idx="220">
                <c:v>-1571</c:v>
              </c:pt>
              <c:pt idx="221">
                <c:v>-35488</c:v>
              </c:pt>
              <c:pt idx="222">
                <c:v>-38584</c:v>
              </c:pt>
              <c:pt idx="223">
                <c:v>-41143</c:v>
              </c:pt>
              <c:pt idx="224">
                <c:v>-27691</c:v>
              </c:pt>
              <c:pt idx="225">
                <c:v>-16250</c:v>
              </c:pt>
              <c:pt idx="226">
                <c:v>-13651</c:v>
              </c:pt>
              <c:pt idx="227">
                <c:v>-23669</c:v>
              </c:pt>
              <c:pt idx="228">
                <c:v>-26834</c:v>
              </c:pt>
              <c:pt idx="229">
                <c:v>-23238</c:v>
              </c:pt>
              <c:pt idx="230">
                <c:v>-37477</c:v>
              </c:pt>
              <c:pt idx="231">
                <c:v>-44730</c:v>
              </c:pt>
              <c:pt idx="232">
                <c:v>-26399</c:v>
              </c:pt>
              <c:pt idx="233">
                <c:v>-24373</c:v>
              </c:pt>
              <c:pt idx="234">
                <c:v>-27257</c:v>
              </c:pt>
              <c:pt idx="235">
                <c:v>-10053</c:v>
              </c:pt>
              <c:pt idx="236">
                <c:v>-6626</c:v>
              </c:pt>
              <c:pt idx="237">
                <c:v>-5210</c:v>
              </c:pt>
              <c:pt idx="238">
                <c:v>-6744</c:v>
              </c:pt>
              <c:pt idx="239">
                <c:v>-9131</c:v>
              </c:pt>
              <c:pt idx="240">
                <c:v>-17244</c:v>
              </c:pt>
              <c:pt idx="241">
                <c:v>-7464</c:v>
              </c:pt>
              <c:pt idx="242">
                <c:v>-777</c:v>
              </c:pt>
              <c:pt idx="243">
                <c:v>351</c:v>
              </c:pt>
              <c:pt idx="244">
                <c:v>-409</c:v>
              </c:pt>
              <c:pt idx="245">
                <c:v>-11224</c:v>
              </c:pt>
              <c:pt idx="246">
                <c:v>-21422</c:v>
              </c:pt>
              <c:pt idx="247">
                <c:v>-41538</c:v>
              </c:pt>
              <c:pt idx="248">
                <c:v>-9385</c:v>
              </c:pt>
              <c:pt idx="249">
                <c:v>-4405</c:v>
              </c:pt>
              <c:pt idx="250">
                <c:v>-18020</c:v>
              </c:pt>
              <c:pt idx="251">
                <c:v>-4115</c:v>
              </c:pt>
              <c:pt idx="252">
                <c:v>-2368</c:v>
              </c:pt>
              <c:pt idx="253">
                <c:v>-19023</c:v>
              </c:pt>
              <c:pt idx="254">
                <c:v>-33217</c:v>
              </c:pt>
              <c:pt idx="255">
                <c:v>-12779</c:v>
              </c:pt>
              <c:pt idx="256">
                <c:v>-10744</c:v>
              </c:pt>
              <c:pt idx="257">
                <c:v>-11750</c:v>
              </c:pt>
              <c:pt idx="258">
                <c:v>-16851</c:v>
              </c:pt>
              <c:pt idx="259">
                <c:v>-863</c:v>
              </c:pt>
              <c:pt idx="260">
                <c:v>3444</c:v>
              </c:pt>
              <c:pt idx="261">
                <c:v>3899</c:v>
              </c:pt>
              <c:pt idx="262">
                <c:v>-627</c:v>
              </c:pt>
              <c:pt idx="263">
                <c:v>-692</c:v>
              </c:pt>
              <c:pt idx="264">
                <c:v>2599</c:v>
              </c:pt>
              <c:pt idx="265">
                <c:v>-8321</c:v>
              </c:pt>
              <c:pt idx="266">
                <c:v>-177</c:v>
              </c:pt>
              <c:pt idx="267">
                <c:v>-357</c:v>
              </c:pt>
              <c:pt idx="268">
                <c:v>1241</c:v>
              </c:pt>
              <c:pt idx="269">
                <c:v>-9193</c:v>
              </c:pt>
              <c:pt idx="270">
                <c:v>-14638</c:v>
              </c:pt>
              <c:pt idx="271">
                <c:v>-10772</c:v>
              </c:pt>
              <c:pt idx="272">
                <c:v>-10167</c:v>
              </c:pt>
              <c:pt idx="273">
                <c:v>-9053</c:v>
              </c:pt>
              <c:pt idx="274">
                <c:v>-9544</c:v>
              </c:pt>
              <c:pt idx="275">
                <c:v>-11082</c:v>
              </c:pt>
              <c:pt idx="276">
                <c:v>-14706</c:v>
              </c:pt>
              <c:pt idx="277">
                <c:v>-14931</c:v>
              </c:pt>
              <c:pt idx="278">
                <c:v>-22913</c:v>
              </c:pt>
              <c:pt idx="279">
                <c:v>-3893</c:v>
              </c:pt>
              <c:pt idx="280">
                <c:v>-11168</c:v>
              </c:pt>
              <c:pt idx="281">
                <c:v>-12055</c:v>
              </c:pt>
              <c:pt idx="282">
                <c:v>-24214</c:v>
              </c:pt>
              <c:pt idx="283">
                <c:v>-4749</c:v>
              </c:pt>
              <c:pt idx="284">
                <c:v>-5289</c:v>
              </c:pt>
              <c:pt idx="285">
                <c:v>-1191</c:v>
              </c:pt>
              <c:pt idx="286">
                <c:v>-4218</c:v>
              </c:pt>
              <c:pt idx="287">
                <c:v>-2752</c:v>
              </c:pt>
              <c:pt idx="288">
                <c:v>-570</c:v>
              </c:pt>
              <c:pt idx="289">
                <c:v>-303</c:v>
              </c:pt>
              <c:pt idx="290">
                <c:v>738</c:v>
              </c:pt>
              <c:pt idx="291">
                <c:v>807</c:v>
              </c:pt>
              <c:pt idx="292">
                <c:v>2418</c:v>
              </c:pt>
              <c:pt idx="293">
                <c:v>-2130</c:v>
              </c:pt>
              <c:pt idx="294">
                <c:v>-9746</c:v>
              </c:pt>
              <c:pt idx="295">
                <c:v>-8226</c:v>
              </c:pt>
              <c:pt idx="296">
                <c:v>-828</c:v>
              </c:pt>
              <c:pt idx="297">
                <c:v>-7064</c:v>
              </c:pt>
              <c:pt idx="298">
                <c:v>-4904</c:v>
              </c:pt>
              <c:pt idx="299">
                <c:v>-11982</c:v>
              </c:pt>
              <c:pt idx="300">
                <c:v>-5285</c:v>
              </c:pt>
              <c:pt idx="301">
                <c:v>-4643</c:v>
              </c:pt>
              <c:pt idx="302">
                <c:v>-1460</c:v>
              </c:pt>
              <c:pt idx="303">
                <c:v>-8322</c:v>
              </c:pt>
              <c:pt idx="304">
                <c:v>-21215</c:v>
              </c:pt>
              <c:pt idx="305">
                <c:v>-7713</c:v>
              </c:pt>
              <c:pt idx="306">
                <c:v>-19723</c:v>
              </c:pt>
              <c:pt idx="307">
                <c:v>-2734</c:v>
              </c:pt>
              <c:pt idx="308">
                <c:v>3903</c:v>
              </c:pt>
              <c:pt idx="309">
                <c:v>3430</c:v>
              </c:pt>
              <c:pt idx="310">
                <c:v>979</c:v>
              </c:pt>
              <c:pt idx="311">
                <c:v>829</c:v>
              </c:pt>
              <c:pt idx="312">
                <c:v>-4798</c:v>
              </c:pt>
              <c:pt idx="313">
                <c:v>-3887</c:v>
              </c:pt>
              <c:pt idx="314">
                <c:v>-900</c:v>
              </c:pt>
              <c:pt idx="315">
                <c:v>13785</c:v>
              </c:pt>
              <c:pt idx="316">
                <c:v>4464</c:v>
              </c:pt>
              <c:pt idx="317">
                <c:v>-4737</c:v>
              </c:pt>
              <c:pt idx="318">
                <c:v>-12473</c:v>
              </c:pt>
              <c:pt idx="319">
                <c:v>-2223</c:v>
              </c:pt>
              <c:pt idx="320">
                <c:v>-1631</c:v>
              </c:pt>
              <c:pt idx="321">
                <c:v>-684</c:v>
              </c:pt>
              <c:pt idx="322">
                <c:v>-2192</c:v>
              </c:pt>
              <c:pt idx="323">
                <c:v>4123</c:v>
              </c:pt>
              <c:pt idx="324">
                <c:v>939</c:v>
              </c:pt>
              <c:pt idx="325">
                <c:v>1006</c:v>
              </c:pt>
              <c:pt idx="326">
                <c:v>1063</c:v>
              </c:pt>
              <c:pt idx="327">
                <c:v>-6410</c:v>
              </c:pt>
              <c:pt idx="328">
                <c:v>-17199</c:v>
              </c:pt>
              <c:pt idx="329">
                <c:v>874</c:v>
              </c:pt>
              <c:pt idx="330">
                <c:v>-2951</c:v>
              </c:pt>
              <c:pt idx="331">
                <c:v>6359</c:v>
              </c:pt>
              <c:pt idx="332">
                <c:v>13077</c:v>
              </c:pt>
              <c:pt idx="333">
                <c:v>5041</c:v>
              </c:pt>
              <c:pt idx="334">
                <c:v>14003</c:v>
              </c:pt>
              <c:pt idx="335">
                <c:v>12876</c:v>
              </c:pt>
              <c:pt idx="336">
                <c:v>8734</c:v>
              </c:pt>
              <c:pt idx="337">
                <c:v>11717</c:v>
              </c:pt>
              <c:pt idx="338">
                <c:v>3983</c:v>
              </c:pt>
              <c:pt idx="339">
                <c:v>1557</c:v>
              </c:pt>
              <c:pt idx="340">
                <c:v>10012</c:v>
              </c:pt>
              <c:pt idx="341">
                <c:v>4483</c:v>
              </c:pt>
              <c:pt idx="342">
                <c:v>-589</c:v>
              </c:pt>
              <c:pt idx="343">
                <c:v>10609</c:v>
              </c:pt>
              <c:pt idx="344">
                <c:v>-4953</c:v>
              </c:pt>
              <c:pt idx="345">
                <c:v>-7482</c:v>
              </c:pt>
              <c:pt idx="346">
                <c:v>-5615</c:v>
              </c:pt>
              <c:pt idx="347">
                <c:v>761</c:v>
              </c:pt>
              <c:pt idx="348">
                <c:v>7887</c:v>
              </c:pt>
              <c:pt idx="349">
                <c:v>1532</c:v>
              </c:pt>
              <c:pt idx="350">
                <c:v>-6642</c:v>
              </c:pt>
              <c:pt idx="351">
                <c:v>-12838</c:v>
              </c:pt>
              <c:pt idx="352">
                <c:v>-28388</c:v>
              </c:pt>
              <c:pt idx="353">
                <c:v>-5898</c:v>
              </c:pt>
              <c:pt idx="354">
                <c:v>-4886</c:v>
              </c:pt>
              <c:pt idx="355">
                <c:v>143</c:v>
              </c:pt>
              <c:pt idx="356">
                <c:v>1909</c:v>
              </c:pt>
              <c:pt idx="357">
                <c:v>-1384</c:v>
              </c:pt>
              <c:pt idx="358">
                <c:v>1918</c:v>
              </c:pt>
              <c:pt idx="359">
                <c:v>-1337</c:v>
              </c:pt>
              <c:pt idx="360">
                <c:v>17273</c:v>
              </c:pt>
              <c:pt idx="361">
                <c:v>18458</c:v>
              </c:pt>
              <c:pt idx="362">
                <c:v>15444</c:v>
              </c:pt>
              <c:pt idx="363">
                <c:v>11489</c:v>
              </c:pt>
              <c:pt idx="364">
                <c:v>4236</c:v>
              </c:pt>
              <c:pt idx="365">
                <c:v>-20651</c:v>
              </c:pt>
              <c:pt idx="366">
                <c:v>-2944</c:v>
              </c:pt>
              <c:pt idx="367">
                <c:v>-2962</c:v>
              </c:pt>
              <c:pt idx="368">
                <c:v>-8338</c:v>
              </c:pt>
              <c:pt idx="369">
                <c:v>-7123</c:v>
              </c:pt>
              <c:pt idx="370">
                <c:v>-3890</c:v>
              </c:pt>
              <c:pt idx="371">
                <c:v>-6646</c:v>
              </c:pt>
              <c:pt idx="372">
                <c:v>-11867</c:v>
              </c:pt>
              <c:pt idx="373">
                <c:v>-13036</c:v>
              </c:pt>
              <c:pt idx="374">
                <c:v>-15573</c:v>
              </c:pt>
              <c:pt idx="375">
                <c:v>-5249</c:v>
              </c:pt>
              <c:pt idx="376">
                <c:v>-31310</c:v>
              </c:pt>
              <c:pt idx="377">
                <c:v>-6891</c:v>
              </c:pt>
              <c:pt idx="378">
                <c:v>-14014</c:v>
              </c:pt>
              <c:pt idx="379">
                <c:v>494</c:v>
              </c:pt>
              <c:pt idx="380">
                <c:v>-580</c:v>
              </c:pt>
              <c:pt idx="381">
                <c:v>-9520</c:v>
              </c:pt>
              <c:pt idx="382">
                <c:v>-7247</c:v>
              </c:pt>
              <c:pt idx="383">
                <c:v>-3065</c:v>
              </c:pt>
              <c:pt idx="384">
                <c:v>-3606</c:v>
              </c:pt>
              <c:pt idx="385">
                <c:v>-3169</c:v>
              </c:pt>
              <c:pt idx="386">
                <c:v>-2645</c:v>
              </c:pt>
              <c:pt idx="387">
                <c:v>-5423</c:v>
              </c:pt>
              <c:pt idx="388">
                <c:v>-2519</c:v>
              </c:pt>
              <c:pt idx="389">
                <c:v>-17448</c:v>
              </c:pt>
              <c:pt idx="390">
                <c:v>-409</c:v>
              </c:pt>
              <c:pt idx="391">
                <c:v>-11021</c:v>
              </c:pt>
              <c:pt idx="392">
                <c:v>-92400</c:v>
              </c:pt>
              <c:pt idx="393">
                <c:v>-21286</c:v>
              </c:pt>
              <c:pt idx="394">
                <c:v>-2499</c:v>
              </c:pt>
              <c:pt idx="395">
                <c:v>-7997</c:v>
              </c:pt>
              <c:pt idx="396">
                <c:v>-1959</c:v>
              </c:pt>
              <c:pt idx="397">
                <c:v>-4280</c:v>
              </c:pt>
              <c:pt idx="398">
                <c:v>-8659</c:v>
              </c:pt>
              <c:pt idx="399">
                <c:v>-16628</c:v>
              </c:pt>
              <c:pt idx="400">
                <c:v>-12705</c:v>
              </c:pt>
              <c:pt idx="401">
                <c:v>-20172</c:v>
              </c:pt>
              <c:pt idx="402">
                <c:v>-50357</c:v>
              </c:pt>
              <c:pt idx="403">
                <c:v>-20042</c:v>
              </c:pt>
              <c:pt idx="404">
                <c:v>-30026</c:v>
              </c:pt>
              <c:pt idx="405">
                <c:v>-27738</c:v>
              </c:pt>
              <c:pt idx="406">
                <c:v>6327</c:v>
              </c:pt>
              <c:pt idx="407">
                <c:v>12223</c:v>
              </c:pt>
              <c:pt idx="408">
                <c:v>-33090</c:v>
              </c:pt>
              <c:pt idx="409">
                <c:v>-34603</c:v>
              </c:pt>
              <c:pt idx="410">
                <c:v>-13650</c:v>
              </c:pt>
              <c:pt idx="411">
                <c:v>-22442</c:v>
              </c:pt>
              <c:pt idx="412">
                <c:v>-29260</c:v>
              </c:pt>
              <c:pt idx="413">
                <c:v>-36041</c:v>
              </c:pt>
              <c:pt idx="414">
                <c:v>-55556</c:v>
              </c:pt>
              <c:pt idx="415">
                <c:v>-51902</c:v>
              </c:pt>
              <c:pt idx="416">
                <c:v>-29350</c:v>
              </c:pt>
              <c:pt idx="417">
                <c:v>-8425</c:v>
              </c:pt>
              <c:pt idx="418">
                <c:v>7028</c:v>
              </c:pt>
              <c:pt idx="419">
                <c:v>-10668</c:v>
              </c:pt>
              <c:pt idx="420">
                <c:v>-7511</c:v>
              </c:pt>
              <c:pt idx="421">
                <c:v>-15866</c:v>
              </c:pt>
              <c:pt idx="422">
                <c:v>-29969</c:v>
              </c:pt>
              <c:pt idx="423">
                <c:v>-34792</c:v>
              </c:pt>
              <c:pt idx="424">
                <c:v>-47865</c:v>
              </c:pt>
              <c:pt idx="425">
                <c:v>-18326</c:v>
              </c:pt>
              <c:pt idx="426">
                <c:v>219</c:v>
              </c:pt>
              <c:pt idx="427">
                <c:v>12188</c:v>
              </c:pt>
              <c:pt idx="428">
                <c:v>4359</c:v>
              </c:pt>
              <c:pt idx="429">
                <c:v>47586</c:v>
              </c:pt>
              <c:pt idx="430">
                <c:v>20142</c:v>
              </c:pt>
              <c:pt idx="431">
                <c:v>1937</c:v>
              </c:pt>
              <c:pt idx="432">
                <c:v>-6911</c:v>
              </c:pt>
              <c:pt idx="433">
                <c:v>-5295</c:v>
              </c:pt>
              <c:pt idx="434">
                <c:v>1716</c:v>
              </c:pt>
              <c:pt idx="435">
                <c:v>10938</c:v>
              </c:pt>
              <c:pt idx="436">
                <c:v>10289</c:v>
              </c:pt>
              <c:pt idx="437">
                <c:v>-13908</c:v>
              </c:pt>
              <c:pt idx="438">
                <c:v>-11200</c:v>
              </c:pt>
              <c:pt idx="439">
                <c:v>-35861</c:v>
              </c:pt>
              <c:pt idx="440">
                <c:v>-27630</c:v>
              </c:pt>
              <c:pt idx="441">
                <c:v>-12870</c:v>
              </c:pt>
              <c:pt idx="442">
                <c:v>-7009</c:v>
              </c:pt>
              <c:pt idx="443">
                <c:v>-12348</c:v>
              </c:pt>
              <c:pt idx="444">
                <c:v>-16276</c:v>
              </c:pt>
              <c:pt idx="445">
                <c:v>-28114</c:v>
              </c:pt>
              <c:pt idx="446">
                <c:v>-36691</c:v>
              </c:pt>
              <c:pt idx="447">
                <c:v>-27999</c:v>
              </c:pt>
              <c:pt idx="448">
                <c:v>-26980</c:v>
              </c:pt>
              <c:pt idx="449">
                <c:v>-23559</c:v>
              </c:pt>
              <c:pt idx="450">
                <c:v>-11923</c:v>
              </c:pt>
              <c:pt idx="451">
                <c:v>1826</c:v>
              </c:pt>
              <c:pt idx="452">
                <c:v>-364</c:v>
              </c:pt>
              <c:pt idx="453">
                <c:v>-2513</c:v>
              </c:pt>
              <c:pt idx="454">
                <c:v>1061</c:v>
              </c:pt>
              <c:pt idx="455">
                <c:v>9143</c:v>
              </c:pt>
              <c:pt idx="456">
                <c:v>24568</c:v>
              </c:pt>
              <c:pt idx="457">
                <c:v>-12955</c:v>
              </c:pt>
              <c:pt idx="458">
                <c:v>-21130</c:v>
              </c:pt>
              <c:pt idx="459">
                <c:v>-24192</c:v>
              </c:pt>
              <c:pt idx="460">
                <c:v>-25407</c:v>
              </c:pt>
              <c:pt idx="461">
                <c:v>-16965</c:v>
              </c:pt>
              <c:pt idx="462">
                <c:v>-882</c:v>
              </c:pt>
              <c:pt idx="463">
                <c:v>17</c:v>
              </c:pt>
              <c:pt idx="464">
                <c:v>-3828</c:v>
              </c:pt>
              <c:pt idx="465">
                <c:v>-3336</c:v>
              </c:pt>
              <c:pt idx="466">
                <c:v>-7127</c:v>
              </c:pt>
              <c:pt idx="467">
                <c:v>-12425</c:v>
              </c:pt>
              <c:pt idx="468">
                <c:v>-9416</c:v>
              </c:pt>
              <c:pt idx="469">
                <c:v>-8272</c:v>
              </c:pt>
              <c:pt idx="470">
                <c:v>-11567</c:v>
              </c:pt>
              <c:pt idx="471">
                <c:v>-8290</c:v>
              </c:pt>
              <c:pt idx="472">
                <c:v>-4731</c:v>
              </c:pt>
              <c:pt idx="473">
                <c:v>-6138</c:v>
              </c:pt>
              <c:pt idx="474">
                <c:v>-10776</c:v>
              </c:pt>
              <c:pt idx="475">
                <c:v>-764</c:v>
              </c:pt>
              <c:pt idx="476">
                <c:v>-3985</c:v>
              </c:pt>
              <c:pt idx="477">
                <c:v>-1999</c:v>
              </c:pt>
              <c:pt idx="478">
                <c:v>8748</c:v>
              </c:pt>
              <c:pt idx="479">
                <c:v>2243</c:v>
              </c:pt>
              <c:pt idx="480">
                <c:v>-1082</c:v>
              </c:pt>
              <c:pt idx="481">
                <c:v>4010</c:v>
              </c:pt>
              <c:pt idx="482">
                <c:v>16311</c:v>
              </c:pt>
              <c:pt idx="483">
                <c:v>35210</c:v>
              </c:pt>
              <c:pt idx="484">
                <c:v>30715</c:v>
              </c:pt>
              <c:pt idx="485">
                <c:v>-14301</c:v>
              </c:pt>
              <c:pt idx="486">
                <c:v>4980</c:v>
              </c:pt>
              <c:pt idx="487">
                <c:v>6436</c:v>
              </c:pt>
              <c:pt idx="488">
                <c:v>-3076</c:v>
              </c:pt>
              <c:pt idx="489">
                <c:v>-21</c:v>
              </c:pt>
              <c:pt idx="490">
                <c:v>174</c:v>
              </c:pt>
              <c:pt idx="491">
                <c:v>-8609</c:v>
              </c:pt>
              <c:pt idx="492">
                <c:v>-20927</c:v>
              </c:pt>
              <c:pt idx="493">
                <c:v>-4744</c:v>
              </c:pt>
              <c:pt idx="494">
                <c:v>-10078</c:v>
              </c:pt>
              <c:pt idx="495">
                <c:v>-15840</c:v>
              </c:pt>
              <c:pt idx="496">
                <c:v>-22545</c:v>
              </c:pt>
              <c:pt idx="497">
                <c:v>-4184</c:v>
              </c:pt>
              <c:pt idx="498">
                <c:v>-2314</c:v>
              </c:pt>
              <c:pt idx="499">
                <c:v>240</c:v>
              </c:pt>
              <c:pt idx="500">
                <c:v>-94</c:v>
              </c:pt>
              <c:pt idx="501">
                <c:v>-3051</c:v>
              </c:pt>
              <c:pt idx="502">
                <c:v>-5158</c:v>
              </c:pt>
              <c:pt idx="503">
                <c:v>-3559</c:v>
              </c:pt>
              <c:pt idx="504">
                <c:v>4583</c:v>
              </c:pt>
              <c:pt idx="505">
                <c:v>-826</c:v>
              </c:pt>
              <c:pt idx="506">
                <c:v>10573</c:v>
              </c:pt>
              <c:pt idx="507">
                <c:v>27459</c:v>
              </c:pt>
              <c:pt idx="508">
                <c:v>6649</c:v>
              </c:pt>
              <c:pt idx="509">
                <c:v>457</c:v>
              </c:pt>
              <c:pt idx="510">
                <c:v>3956</c:v>
              </c:pt>
              <c:pt idx="511">
                <c:v>1125</c:v>
              </c:pt>
              <c:pt idx="512">
                <c:v>-11178</c:v>
              </c:pt>
              <c:pt idx="513">
                <c:v>-10916</c:v>
              </c:pt>
              <c:pt idx="514">
                <c:v>-13147</c:v>
              </c:pt>
              <c:pt idx="515">
                <c:v>-6990</c:v>
              </c:pt>
              <c:pt idx="516">
                <c:v>-1745</c:v>
              </c:pt>
              <c:pt idx="517">
                <c:v>-25250</c:v>
              </c:pt>
              <c:pt idx="518">
                <c:v>-13540</c:v>
              </c:pt>
              <c:pt idx="519">
                <c:v>-2746</c:v>
              </c:pt>
              <c:pt idx="520">
                <c:v>3072</c:v>
              </c:pt>
              <c:pt idx="521">
                <c:v>-2930</c:v>
              </c:pt>
              <c:pt idx="522">
                <c:v>-3807</c:v>
              </c:pt>
              <c:pt idx="523">
                <c:v>1919</c:v>
              </c:pt>
              <c:pt idx="524">
                <c:v>1949</c:v>
              </c:pt>
              <c:pt idx="525">
                <c:v>-4559</c:v>
              </c:pt>
              <c:pt idx="526">
                <c:v>-273</c:v>
              </c:pt>
              <c:pt idx="527">
                <c:v>-328</c:v>
              </c:pt>
              <c:pt idx="528">
                <c:v>4718</c:v>
              </c:pt>
              <c:pt idx="529">
                <c:v>4358</c:v>
              </c:pt>
              <c:pt idx="530">
                <c:v>7501</c:v>
              </c:pt>
              <c:pt idx="531">
                <c:v>4383</c:v>
              </c:pt>
              <c:pt idx="532">
                <c:v>-2720</c:v>
              </c:pt>
              <c:pt idx="533">
                <c:v>4191</c:v>
              </c:pt>
              <c:pt idx="534">
                <c:v>732</c:v>
              </c:pt>
              <c:pt idx="535">
                <c:v>-2860</c:v>
              </c:pt>
              <c:pt idx="536">
                <c:v>-2913</c:v>
              </c:pt>
              <c:pt idx="537">
                <c:v>-19188</c:v>
              </c:pt>
              <c:pt idx="538">
                <c:v>-1282</c:v>
              </c:pt>
              <c:pt idx="539">
                <c:v>-514</c:v>
              </c:pt>
              <c:pt idx="540">
                <c:v>-1530</c:v>
              </c:pt>
              <c:pt idx="541">
                <c:v>-20298</c:v>
              </c:pt>
              <c:pt idx="542">
                <c:v>-11840</c:v>
              </c:pt>
              <c:pt idx="543">
                <c:v>-10248</c:v>
              </c:pt>
              <c:pt idx="544">
                <c:v>-5881</c:v>
              </c:pt>
              <c:pt idx="545">
                <c:v>923</c:v>
              </c:pt>
              <c:pt idx="546">
                <c:v>610</c:v>
              </c:pt>
              <c:pt idx="547">
                <c:v>-2730</c:v>
              </c:pt>
              <c:pt idx="548">
                <c:v>-449</c:v>
              </c:pt>
              <c:pt idx="549">
                <c:v>-7999</c:v>
              </c:pt>
              <c:pt idx="550">
                <c:v>-11117</c:v>
              </c:pt>
              <c:pt idx="551">
                <c:v>-2944</c:v>
              </c:pt>
              <c:pt idx="552">
                <c:v>-8355</c:v>
              </c:pt>
              <c:pt idx="553">
                <c:v>4347</c:v>
              </c:pt>
              <c:pt idx="554">
                <c:v>-4683</c:v>
              </c:pt>
              <c:pt idx="555">
                <c:v>-7363</c:v>
              </c:pt>
              <c:pt idx="556">
                <c:v>-18341</c:v>
              </c:pt>
              <c:pt idx="557">
                <c:v>-28239</c:v>
              </c:pt>
              <c:pt idx="558">
                <c:v>-3638</c:v>
              </c:pt>
              <c:pt idx="559">
                <c:v>-25686</c:v>
              </c:pt>
              <c:pt idx="560">
                <c:v>-16235</c:v>
              </c:pt>
              <c:pt idx="561">
                <c:v>-12797</c:v>
              </c:pt>
              <c:pt idx="562">
                <c:v>-1423</c:v>
              </c:pt>
              <c:pt idx="563">
                <c:v>-14328</c:v>
              </c:pt>
              <c:pt idx="564">
                <c:v>-19980</c:v>
              </c:pt>
              <c:pt idx="565">
                <c:v>-25271</c:v>
              </c:pt>
              <c:pt idx="566">
                <c:v>352</c:v>
              </c:pt>
              <c:pt idx="567">
                <c:v>3492</c:v>
              </c:pt>
              <c:pt idx="568">
                <c:v>2411</c:v>
              </c:pt>
              <c:pt idx="569">
                <c:v>-2018</c:v>
              </c:pt>
              <c:pt idx="570">
                <c:v>2981</c:v>
              </c:pt>
              <c:pt idx="571">
                <c:v>728</c:v>
              </c:pt>
              <c:pt idx="572">
                <c:v>1101</c:v>
              </c:pt>
              <c:pt idx="573">
                <c:v>-19095</c:v>
              </c:pt>
              <c:pt idx="574">
                <c:v>-18902</c:v>
              </c:pt>
              <c:pt idx="575">
                <c:v>3300</c:v>
              </c:pt>
              <c:pt idx="576">
                <c:v>21024</c:v>
              </c:pt>
              <c:pt idx="577">
                <c:v>7229</c:v>
              </c:pt>
              <c:pt idx="578">
                <c:v>21672</c:v>
              </c:pt>
              <c:pt idx="579">
                <c:v>25359</c:v>
              </c:pt>
              <c:pt idx="580">
                <c:v>8286</c:v>
              </c:pt>
              <c:pt idx="581">
                <c:v>-628</c:v>
              </c:pt>
              <c:pt idx="582">
                <c:v>-2477</c:v>
              </c:pt>
              <c:pt idx="583">
                <c:v>-13915</c:v>
              </c:pt>
              <c:pt idx="584">
                <c:v>-24200</c:v>
              </c:pt>
              <c:pt idx="585">
                <c:v>-13378</c:v>
              </c:pt>
              <c:pt idx="586">
                <c:v>-13948</c:v>
              </c:pt>
              <c:pt idx="587">
                <c:v>-31145</c:v>
              </c:pt>
              <c:pt idx="588">
                <c:v>-12543</c:v>
              </c:pt>
              <c:pt idx="589">
                <c:v>-5862</c:v>
              </c:pt>
              <c:pt idx="590">
                <c:v>-2417</c:v>
              </c:pt>
              <c:pt idx="591">
                <c:v>-15668</c:v>
              </c:pt>
              <c:pt idx="592">
                <c:v>-17331</c:v>
              </c:pt>
              <c:pt idx="593">
                <c:v>-12665</c:v>
              </c:pt>
              <c:pt idx="594">
                <c:v>-21554</c:v>
              </c:pt>
              <c:pt idx="595">
                <c:v>-3382</c:v>
              </c:pt>
              <c:pt idx="596">
                <c:v>-4800</c:v>
              </c:pt>
              <c:pt idx="597">
                <c:v>-5416</c:v>
              </c:pt>
              <c:pt idx="598">
                <c:v>-12046</c:v>
              </c:pt>
              <c:pt idx="599">
                <c:v>2102</c:v>
              </c:pt>
              <c:pt idx="600">
                <c:v>9045</c:v>
              </c:pt>
              <c:pt idx="601">
                <c:v>-5195</c:v>
              </c:pt>
              <c:pt idx="602">
                <c:v>35081</c:v>
              </c:pt>
              <c:pt idx="603">
                <c:v>26161</c:v>
              </c:pt>
              <c:pt idx="604">
                <c:v>-305</c:v>
              </c:pt>
              <c:pt idx="605">
                <c:v>-7345</c:v>
              </c:pt>
              <c:pt idx="606">
                <c:v>-10923</c:v>
              </c:pt>
              <c:pt idx="607">
                <c:v>-1402</c:v>
              </c:pt>
              <c:pt idx="608">
                <c:v>-6574</c:v>
              </c:pt>
              <c:pt idx="609">
                <c:v>-18620</c:v>
              </c:pt>
              <c:pt idx="610">
                <c:v>-1999</c:v>
              </c:pt>
              <c:pt idx="611">
                <c:v>-3207</c:v>
              </c:pt>
              <c:pt idx="612">
                <c:v>-7947</c:v>
              </c:pt>
              <c:pt idx="613">
                <c:v>-12484</c:v>
              </c:pt>
              <c:pt idx="614">
                <c:v>-25715</c:v>
              </c:pt>
              <c:pt idx="615">
                <c:v>19899</c:v>
              </c:pt>
              <c:pt idx="616">
                <c:v>17318</c:v>
              </c:pt>
              <c:pt idx="617">
                <c:v>3561</c:v>
              </c:pt>
              <c:pt idx="618">
                <c:v>-663</c:v>
              </c:pt>
              <c:pt idx="619">
                <c:v>1944</c:v>
              </c:pt>
              <c:pt idx="620">
                <c:v>4148</c:v>
              </c:pt>
              <c:pt idx="621">
                <c:v>-1566</c:v>
              </c:pt>
              <c:pt idx="622">
                <c:v>5516</c:v>
              </c:pt>
              <c:pt idx="623">
                <c:v>14546</c:v>
              </c:pt>
              <c:pt idx="624">
                <c:v>3587</c:v>
              </c:pt>
              <c:pt idx="625">
                <c:v>12240</c:v>
              </c:pt>
              <c:pt idx="626">
                <c:v>24078</c:v>
              </c:pt>
              <c:pt idx="627">
                <c:v>36355</c:v>
              </c:pt>
              <c:pt idx="628">
                <c:v>11545</c:v>
              </c:pt>
              <c:pt idx="629">
                <c:v>25046</c:v>
              </c:pt>
              <c:pt idx="630">
                <c:v>8773</c:v>
              </c:pt>
              <c:pt idx="631">
                <c:v>4480</c:v>
              </c:pt>
              <c:pt idx="632">
                <c:v>-12278</c:v>
              </c:pt>
              <c:pt idx="633">
                <c:v>-13783</c:v>
              </c:pt>
              <c:pt idx="634">
                <c:v>-9213</c:v>
              </c:pt>
              <c:pt idx="635">
                <c:v>-10096</c:v>
              </c:pt>
              <c:pt idx="636">
                <c:v>-7756</c:v>
              </c:pt>
              <c:pt idx="637">
                <c:v>-6587</c:v>
              </c:pt>
              <c:pt idx="638">
                <c:v>-765</c:v>
              </c:pt>
              <c:pt idx="639">
                <c:v>12650</c:v>
              </c:pt>
              <c:pt idx="640">
                <c:v>14572</c:v>
              </c:pt>
              <c:pt idx="641">
                <c:v>5212</c:v>
              </c:pt>
              <c:pt idx="642">
                <c:v>7186</c:v>
              </c:pt>
              <c:pt idx="643">
                <c:v>2695</c:v>
              </c:pt>
              <c:pt idx="644">
                <c:v>6044</c:v>
              </c:pt>
              <c:pt idx="645">
                <c:v>12850</c:v>
              </c:pt>
              <c:pt idx="646">
                <c:v>19125</c:v>
              </c:pt>
              <c:pt idx="647">
                <c:v>9011</c:v>
              </c:pt>
              <c:pt idx="648">
                <c:v>7503</c:v>
              </c:pt>
              <c:pt idx="649">
                <c:v>4970</c:v>
              </c:pt>
              <c:pt idx="650">
                <c:v>15350</c:v>
              </c:pt>
              <c:pt idx="651">
                <c:v>17274</c:v>
              </c:pt>
              <c:pt idx="652">
                <c:v>13624</c:v>
              </c:pt>
              <c:pt idx="653">
                <c:v>3126</c:v>
              </c:pt>
              <c:pt idx="654">
                <c:v>4331</c:v>
              </c:pt>
              <c:pt idx="655">
                <c:v>8319</c:v>
              </c:pt>
              <c:pt idx="656">
                <c:v>-29606</c:v>
              </c:pt>
              <c:pt idx="657">
                <c:v>-330</c:v>
              </c:pt>
              <c:pt idx="658">
                <c:v>2872</c:v>
              </c:pt>
              <c:pt idx="659">
                <c:v>2873</c:v>
              </c:pt>
              <c:pt idx="660">
                <c:v>-10175</c:v>
              </c:pt>
              <c:pt idx="661">
                <c:v>-7877</c:v>
              </c:pt>
              <c:pt idx="662">
                <c:v>3817</c:v>
              </c:pt>
              <c:pt idx="663">
                <c:v>25810</c:v>
              </c:pt>
              <c:pt idx="664">
                <c:v>11177</c:v>
              </c:pt>
              <c:pt idx="665">
                <c:v>-4410</c:v>
              </c:pt>
              <c:pt idx="666">
                <c:v>1394</c:v>
              </c:pt>
              <c:pt idx="667">
                <c:v>-1305</c:v>
              </c:pt>
              <c:pt idx="668">
                <c:v>-7028</c:v>
              </c:pt>
              <c:pt idx="669">
                <c:v>-5581</c:v>
              </c:pt>
              <c:pt idx="670">
                <c:v>-2802</c:v>
              </c:pt>
              <c:pt idx="671">
                <c:v>-3408</c:v>
              </c:pt>
              <c:pt idx="672">
                <c:v>-22353</c:v>
              </c:pt>
              <c:pt idx="673">
                <c:v>-34820</c:v>
              </c:pt>
              <c:pt idx="674">
                <c:v>-24733</c:v>
              </c:pt>
              <c:pt idx="675">
                <c:v>-12493</c:v>
              </c:pt>
              <c:pt idx="676">
                <c:v>-20296</c:v>
              </c:pt>
              <c:pt idx="677">
                <c:v>-20901</c:v>
              </c:pt>
              <c:pt idx="678">
                <c:v>-37005</c:v>
              </c:pt>
              <c:pt idx="679">
                <c:v>-33971</c:v>
              </c:pt>
              <c:pt idx="680">
                <c:v>-16356</c:v>
              </c:pt>
              <c:pt idx="681">
                <c:v>-5942</c:v>
              </c:pt>
              <c:pt idx="682">
                <c:v>9262</c:v>
              </c:pt>
              <c:pt idx="683">
                <c:v>17146</c:v>
              </c:pt>
              <c:pt idx="684">
                <c:v>22802</c:v>
              </c:pt>
              <c:pt idx="685">
                <c:v>13834</c:v>
              </c:pt>
              <c:pt idx="686">
                <c:v>42</c:v>
              </c:pt>
              <c:pt idx="687">
                <c:v>-2687</c:v>
              </c:pt>
              <c:pt idx="688">
                <c:v>-14093</c:v>
              </c:pt>
              <c:pt idx="689">
                <c:v>-12433</c:v>
              </c:pt>
              <c:pt idx="690">
                <c:v>-7378</c:v>
              </c:pt>
              <c:pt idx="691">
                <c:v>-759</c:v>
              </c:pt>
              <c:pt idx="692">
                <c:v>-1657</c:v>
              </c:pt>
              <c:pt idx="693">
                <c:v>-2480</c:v>
              </c:pt>
              <c:pt idx="694">
                <c:v>-396</c:v>
              </c:pt>
              <c:pt idx="695">
                <c:v>12214</c:v>
              </c:pt>
              <c:pt idx="696">
                <c:v>19122</c:v>
              </c:pt>
              <c:pt idx="697">
                <c:v>-4435</c:v>
              </c:pt>
              <c:pt idx="698">
                <c:v>-24004</c:v>
              </c:pt>
              <c:pt idx="699">
                <c:v>-2837</c:v>
              </c:pt>
              <c:pt idx="700">
                <c:v>-4270</c:v>
              </c:pt>
              <c:pt idx="701">
                <c:v>-19054</c:v>
              </c:pt>
              <c:pt idx="702">
                <c:v>-27684</c:v>
              </c:pt>
              <c:pt idx="703">
                <c:v>-10217</c:v>
              </c:pt>
              <c:pt idx="704">
                <c:v>-12519</c:v>
              </c:pt>
              <c:pt idx="705">
                <c:v>3059</c:v>
              </c:pt>
              <c:pt idx="706">
                <c:v>2745</c:v>
              </c:pt>
              <c:pt idx="707">
                <c:v>4116</c:v>
              </c:pt>
              <c:pt idx="708">
                <c:v>-38</c:v>
              </c:pt>
              <c:pt idx="709">
                <c:v>-2389</c:v>
              </c:pt>
              <c:pt idx="710">
                <c:v>-2095</c:v>
              </c:pt>
              <c:pt idx="711">
                <c:v>-5396</c:v>
              </c:pt>
              <c:pt idx="712">
                <c:v>-1805</c:v>
              </c:pt>
              <c:pt idx="713">
                <c:v>-1766</c:v>
              </c:pt>
              <c:pt idx="714">
                <c:v>-3004</c:v>
              </c:pt>
              <c:pt idx="715">
                <c:v>-508</c:v>
              </c:pt>
              <c:pt idx="716">
                <c:v>91</c:v>
              </c:pt>
              <c:pt idx="717">
                <c:v>-4113</c:v>
              </c:pt>
              <c:pt idx="718">
                <c:v>2746</c:v>
              </c:pt>
              <c:pt idx="719">
                <c:v>16595</c:v>
              </c:pt>
              <c:pt idx="720">
                <c:v>17350</c:v>
              </c:pt>
              <c:pt idx="721">
                <c:v>7171</c:v>
              </c:pt>
              <c:pt idx="722">
                <c:v>18906</c:v>
              </c:pt>
              <c:pt idx="723">
                <c:v>31627</c:v>
              </c:pt>
              <c:pt idx="724">
                <c:v>19488</c:v>
              </c:pt>
              <c:pt idx="725">
                <c:v>7171</c:v>
              </c:pt>
              <c:pt idx="726">
                <c:v>-23551</c:v>
              </c:pt>
              <c:pt idx="727">
                <c:v>-11198</c:v>
              </c:pt>
              <c:pt idx="728">
                <c:v>-7701</c:v>
              </c:pt>
              <c:pt idx="729">
                <c:v>-6141</c:v>
              </c:pt>
              <c:pt idx="730">
                <c:v>-9881</c:v>
              </c:pt>
              <c:pt idx="731">
                <c:v>908</c:v>
              </c:pt>
              <c:pt idx="732">
                <c:v>-6729</c:v>
              </c:pt>
              <c:pt idx="733">
                <c:v>-29434</c:v>
              </c:pt>
              <c:pt idx="734">
                <c:v>-20312</c:v>
              </c:pt>
              <c:pt idx="735">
                <c:v>-3515</c:v>
              </c:pt>
              <c:pt idx="736">
                <c:v>-2133</c:v>
              </c:pt>
              <c:pt idx="737">
                <c:v>-4573</c:v>
              </c:pt>
              <c:pt idx="738">
                <c:v>-5132</c:v>
              </c:pt>
              <c:pt idx="739">
                <c:v>351</c:v>
              </c:pt>
              <c:pt idx="740">
                <c:v>-1421</c:v>
              </c:pt>
              <c:pt idx="741">
                <c:v>-2980</c:v>
              </c:pt>
              <c:pt idx="742">
                <c:v>-373</c:v>
              </c:pt>
              <c:pt idx="743">
                <c:v>-1581</c:v>
              </c:pt>
              <c:pt idx="744">
                <c:v>2961</c:v>
              </c:pt>
              <c:pt idx="745">
                <c:v>14840</c:v>
              </c:pt>
            </c:numLit>
          </c:val>
          <c:extLst>
            <c:ext xmlns:c16="http://schemas.microsoft.com/office/drawing/2014/chart" uri="{C3380CC4-5D6E-409C-BE32-E72D297353CC}">
              <c16:uniqueId val="{00000000-EC7E-4C38-BF67-C0E16EF48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8999616"/>
        <c:axId val="1989000704"/>
      </c:barChart>
      <c:catAx>
        <c:axId val="198899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0704"/>
        <c:crosses val="autoZero"/>
        <c:auto val="1"/>
        <c:lblAlgn val="ctr"/>
        <c:lblOffset val="100"/>
        <c:noMultiLvlLbl val="0"/>
      </c:catAx>
      <c:valAx>
        <c:axId val="198900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89996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novembar 202</a:t>
            </a:r>
            <a:r>
              <a:rPr lang="en-US" sz="1400"/>
              <a:t>3</a:t>
            </a:r>
            <a:r>
              <a:rPr lang="bs-Latn-BA" sz="1400"/>
              <a:t>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14840</c:v>
              </c:pt>
              <c:pt idx="1">
                <c:v>-4584</c:v>
              </c:pt>
              <c:pt idx="2">
                <c:v>884</c:v>
              </c:pt>
              <c:pt idx="3">
                <c:v>-851</c:v>
              </c:pt>
              <c:pt idx="4">
                <c:v>23</c:v>
              </c:pt>
              <c:pt idx="5">
                <c:v>-10783</c:v>
              </c:pt>
              <c:pt idx="6">
                <c:v>-24817</c:v>
              </c:pt>
              <c:pt idx="7">
                <c:v>-9324</c:v>
              </c:pt>
              <c:pt idx="8">
                <c:v>-3369</c:v>
              </c:pt>
              <c:pt idx="9">
                <c:v>6923</c:v>
              </c:pt>
              <c:pt idx="10">
                <c:v>1241</c:v>
              </c:pt>
              <c:pt idx="11">
                <c:v>5427</c:v>
              </c:pt>
              <c:pt idx="12">
                <c:v>1724</c:v>
              </c:pt>
              <c:pt idx="13">
                <c:v>-18571</c:v>
              </c:pt>
              <c:pt idx="14">
                <c:v>-6556</c:v>
              </c:pt>
              <c:pt idx="15">
                <c:v>-19349</c:v>
              </c:pt>
              <c:pt idx="16">
                <c:v>-37330</c:v>
              </c:pt>
              <c:pt idx="17">
                <c:v>-28083</c:v>
              </c:pt>
              <c:pt idx="18">
                <c:v>-2252</c:v>
              </c:pt>
              <c:pt idx="19">
                <c:v>855</c:v>
              </c:pt>
              <c:pt idx="20">
                <c:v>-1672</c:v>
              </c:pt>
              <c:pt idx="21">
                <c:v>1300</c:v>
              </c:pt>
              <c:pt idx="22">
                <c:v>-5595</c:v>
              </c:pt>
              <c:pt idx="23">
                <c:v>-12702</c:v>
              </c:pt>
              <c:pt idx="24">
                <c:v>-17235</c:v>
              </c:pt>
              <c:pt idx="25">
                <c:v>-18392</c:v>
              </c:pt>
              <c:pt idx="26">
                <c:v>-9573</c:v>
              </c:pt>
              <c:pt idx="27">
                <c:v>-17795</c:v>
              </c:pt>
              <c:pt idx="28">
                <c:v>-25590</c:v>
              </c:pt>
              <c:pt idx="29">
                <c:v>-36634</c:v>
              </c:pt>
              <c:pt idx="30">
                <c:v>-10092</c:v>
              </c:pt>
              <c:pt idx="31">
                <c:v>-5538</c:v>
              </c:pt>
              <c:pt idx="32">
                <c:v>-113</c:v>
              </c:pt>
              <c:pt idx="33">
                <c:v>12516</c:v>
              </c:pt>
              <c:pt idx="34">
                <c:v>6806</c:v>
              </c:pt>
              <c:pt idx="35">
                <c:v>-1027</c:v>
              </c:pt>
              <c:pt idx="36">
                <c:v>-2858</c:v>
              </c:pt>
              <c:pt idx="37">
                <c:v>-5181</c:v>
              </c:pt>
              <c:pt idx="38">
                <c:v>-4767</c:v>
              </c:pt>
              <c:pt idx="39">
                <c:v>-11562</c:v>
              </c:pt>
              <c:pt idx="40">
                <c:v>2961</c:v>
              </c:pt>
              <c:pt idx="41">
                <c:v>1829</c:v>
              </c:pt>
              <c:pt idx="42">
                <c:v>558</c:v>
              </c:pt>
              <c:pt idx="43">
                <c:v>-5758</c:v>
              </c:pt>
              <c:pt idx="44">
                <c:v>-9563</c:v>
              </c:pt>
              <c:pt idx="45">
                <c:v>-528</c:v>
              </c:pt>
              <c:pt idx="46">
                <c:v>-14837</c:v>
              </c:pt>
              <c:pt idx="47">
                <c:v>-14838</c:v>
              </c:pt>
              <c:pt idx="48">
                <c:v>-11036</c:v>
              </c:pt>
              <c:pt idx="49">
                <c:v>-15822</c:v>
              </c:pt>
              <c:pt idx="50">
                <c:v>-22888</c:v>
              </c:pt>
              <c:pt idx="51">
                <c:v>-21092</c:v>
              </c:pt>
              <c:pt idx="52">
                <c:v>-25316</c:v>
              </c:pt>
              <c:pt idx="53">
                <c:v>-15558</c:v>
              </c:pt>
              <c:pt idx="54">
                <c:v>-6134</c:v>
              </c:pt>
              <c:pt idx="55">
                <c:v>-11016</c:v>
              </c:pt>
              <c:pt idx="56">
                <c:v>-4247</c:v>
              </c:pt>
              <c:pt idx="57">
                <c:v>-6594</c:v>
              </c:pt>
              <c:pt idx="58">
                <c:v>-4647</c:v>
              </c:pt>
              <c:pt idx="59">
                <c:v>10424</c:v>
              </c:pt>
              <c:pt idx="60">
                <c:v>-4980</c:v>
              </c:pt>
              <c:pt idx="61">
                <c:v>-4546</c:v>
              </c:pt>
              <c:pt idx="62">
                <c:v>5505</c:v>
              </c:pt>
              <c:pt idx="63">
                <c:v>17028</c:v>
              </c:pt>
              <c:pt idx="64">
                <c:v>-3487</c:v>
              </c:pt>
              <c:pt idx="65">
                <c:v>-3946</c:v>
              </c:pt>
              <c:pt idx="66">
                <c:v>-1346</c:v>
              </c:pt>
              <c:pt idx="67">
                <c:v>-7167</c:v>
              </c:pt>
              <c:pt idx="68">
                <c:v>-3765</c:v>
              </c:pt>
              <c:pt idx="69">
                <c:v>-7751</c:v>
              </c:pt>
              <c:pt idx="70">
                <c:v>3617</c:v>
              </c:pt>
              <c:pt idx="71">
                <c:v>5035</c:v>
              </c:pt>
              <c:pt idx="72">
                <c:v>-11868</c:v>
              </c:pt>
              <c:pt idx="73">
                <c:v>-20795</c:v>
              </c:pt>
              <c:pt idx="74">
                <c:v>234</c:v>
              </c:pt>
              <c:pt idx="75">
                <c:v>-3566</c:v>
              </c:pt>
              <c:pt idx="76">
                <c:v>-36862</c:v>
              </c:pt>
              <c:pt idx="77">
                <c:v>-43179</c:v>
              </c:pt>
              <c:pt idx="78">
                <c:v>-3084</c:v>
              </c:pt>
              <c:pt idx="79">
                <c:v>-6734</c:v>
              </c:pt>
              <c:pt idx="80">
                <c:v>493</c:v>
              </c:pt>
              <c:pt idx="81">
                <c:v>153</c:v>
              </c:pt>
              <c:pt idx="82">
                <c:v>-2701</c:v>
              </c:pt>
              <c:pt idx="83">
                <c:v>-1212</c:v>
              </c:pt>
              <c:pt idx="84">
                <c:v>1640</c:v>
              </c:pt>
              <c:pt idx="85">
                <c:v>3427</c:v>
              </c:pt>
              <c:pt idx="86">
                <c:v>24282</c:v>
              </c:pt>
              <c:pt idx="87">
                <c:v>-2647</c:v>
              </c:pt>
              <c:pt idx="88">
                <c:v>-13825</c:v>
              </c:pt>
              <c:pt idx="89">
                <c:v>-2525</c:v>
              </c:pt>
              <c:pt idx="90">
                <c:v>1150</c:v>
              </c:pt>
              <c:pt idx="91">
                <c:v>685</c:v>
              </c:pt>
              <c:pt idx="92">
                <c:v>-1291</c:v>
              </c:pt>
              <c:pt idx="93">
                <c:v>14234</c:v>
              </c:pt>
              <c:pt idx="94">
                <c:v>4182</c:v>
              </c:pt>
              <c:pt idx="95">
                <c:v>16017</c:v>
              </c:pt>
              <c:pt idx="96">
                <c:v>-2292</c:v>
              </c:pt>
              <c:pt idx="97">
                <c:v>5116</c:v>
              </c:pt>
              <c:pt idx="98">
                <c:v>1616</c:v>
              </c:pt>
              <c:pt idx="99">
                <c:v>-9751</c:v>
              </c:pt>
              <c:pt idx="100">
                <c:v>-90088</c:v>
              </c:pt>
              <c:pt idx="101">
                <c:v>-22238</c:v>
              </c:pt>
              <c:pt idx="102">
                <c:v>-8283</c:v>
              </c:pt>
              <c:pt idx="103">
                <c:v>-39711</c:v>
              </c:pt>
              <c:pt idx="104">
                <c:v>-12513</c:v>
              </c:pt>
              <c:pt idx="105">
                <c:v>-27026</c:v>
              </c:pt>
              <c:pt idx="106">
                <c:v>-34545</c:v>
              </c:pt>
              <c:pt idx="107">
                <c:v>-10744</c:v>
              </c:pt>
              <c:pt idx="108">
                <c:v>-27605</c:v>
              </c:pt>
              <c:pt idx="109">
                <c:v>-36029</c:v>
              </c:pt>
              <c:pt idx="110">
                <c:v>7200</c:v>
              </c:pt>
              <c:pt idx="111">
                <c:v>-12317</c:v>
              </c:pt>
              <c:pt idx="112">
                <c:v>-13321</c:v>
              </c:pt>
              <c:pt idx="113">
                <c:v>1203</c:v>
              </c:pt>
              <c:pt idx="114">
                <c:v>-2866</c:v>
              </c:pt>
              <c:pt idx="115">
                <c:v>2650</c:v>
              </c:pt>
              <c:pt idx="116">
                <c:v>26768</c:v>
              </c:pt>
              <c:pt idx="117">
                <c:v>8020</c:v>
              </c:pt>
              <c:pt idx="118">
                <c:v>19287</c:v>
              </c:pt>
              <c:pt idx="119">
                <c:v>8017</c:v>
              </c:pt>
              <c:pt idx="120">
                <c:v>-12628</c:v>
              </c:pt>
              <c:pt idx="121">
                <c:v>16297</c:v>
              </c:pt>
              <c:pt idx="122">
                <c:v>12510</c:v>
              </c:pt>
              <c:pt idx="123">
                <c:v>6818</c:v>
              </c:pt>
              <c:pt idx="124">
                <c:v>-4817</c:v>
              </c:pt>
              <c:pt idx="125">
                <c:v>-30155</c:v>
              </c:pt>
              <c:pt idx="126">
                <c:v>-18415</c:v>
              </c:pt>
              <c:pt idx="127">
                <c:v>-13930</c:v>
              </c:pt>
              <c:pt idx="128">
                <c:v>-10720</c:v>
              </c:pt>
              <c:pt idx="129">
                <c:v>488</c:v>
              </c:pt>
              <c:pt idx="130">
                <c:v>-3434</c:v>
              </c:pt>
              <c:pt idx="131">
                <c:v>463</c:v>
              </c:pt>
              <c:pt idx="132">
                <c:v>-2103</c:v>
              </c:pt>
              <c:pt idx="133">
                <c:v>-7617</c:v>
              </c:pt>
              <c:pt idx="134">
                <c:v>-5276</c:v>
              </c:pt>
              <c:pt idx="135">
                <c:v>-7744</c:v>
              </c:pt>
              <c:pt idx="136">
                <c:v>-14390</c:v>
              </c:pt>
              <c:pt idx="137">
                <c:v>-6993</c:v>
              </c:pt>
              <c:pt idx="138">
                <c:v>-4745</c:v>
              </c:pt>
              <c:pt idx="139">
                <c:v>-4723</c:v>
              </c:pt>
              <c:pt idx="140">
                <c:v>-7092</c:v>
              </c:pt>
              <c:pt idx="141">
                <c:v>15789</c:v>
              </c:pt>
              <c:pt idx="142">
                <c:v>5174</c:v>
              </c:pt>
              <c:pt idx="143">
                <c:v>4549</c:v>
              </c:pt>
              <c:pt idx="144">
                <c:v>445</c:v>
              </c:pt>
              <c:pt idx="145">
                <c:v>-213</c:v>
              </c:pt>
              <c:pt idx="146">
                <c:v>8966</c:v>
              </c:pt>
              <c:pt idx="147">
                <c:v>6568</c:v>
              </c:pt>
              <c:pt idx="148">
                <c:v>-2886</c:v>
              </c:pt>
              <c:pt idx="149">
                <c:v>-381</c:v>
              </c:pt>
              <c:pt idx="150">
                <c:v>-2402</c:v>
              </c:pt>
              <c:pt idx="151">
                <c:v>-2121</c:v>
              </c:pt>
              <c:pt idx="152">
                <c:v>-6285</c:v>
              </c:pt>
              <c:pt idx="153">
                <c:v>-20068</c:v>
              </c:pt>
              <c:pt idx="154">
                <c:v>-10440</c:v>
              </c:pt>
              <c:pt idx="155">
                <c:v>-3399</c:v>
              </c:pt>
              <c:pt idx="156">
                <c:v>-3959</c:v>
              </c:pt>
              <c:pt idx="157">
                <c:v>-27978</c:v>
              </c:pt>
              <c:pt idx="158">
                <c:v>-28813</c:v>
              </c:pt>
              <c:pt idx="159">
                <c:v>-27597</c:v>
              </c:pt>
              <c:pt idx="160">
                <c:v>-25079</c:v>
              </c:pt>
              <c:pt idx="161">
                <c:v>-22861</c:v>
              </c:pt>
              <c:pt idx="162">
                <c:v>4344</c:v>
              </c:pt>
              <c:pt idx="163">
                <c:v>-13765</c:v>
              </c:pt>
              <c:pt idx="164">
                <c:v>-19153</c:v>
              </c:pt>
              <c:pt idx="165">
                <c:v>-17612</c:v>
              </c:pt>
              <c:pt idx="166">
                <c:v>-4538</c:v>
              </c:pt>
              <c:pt idx="167">
                <c:v>-1070</c:v>
              </c:pt>
              <c:pt idx="168">
                <c:v>-6384</c:v>
              </c:pt>
              <c:pt idx="169">
                <c:v>-2796</c:v>
              </c:pt>
              <c:pt idx="170">
                <c:v>-4615</c:v>
              </c:pt>
              <c:pt idx="171">
                <c:v>-1889</c:v>
              </c:pt>
              <c:pt idx="172">
                <c:v>-4731</c:v>
              </c:pt>
              <c:pt idx="173">
                <c:v>-4340</c:v>
              </c:pt>
              <c:pt idx="174">
                <c:v>-5208</c:v>
              </c:pt>
              <c:pt idx="175">
                <c:v>-4942</c:v>
              </c:pt>
              <c:pt idx="176">
                <c:v>-5060</c:v>
              </c:pt>
              <c:pt idx="177">
                <c:v>279</c:v>
              </c:pt>
              <c:pt idx="178">
                <c:v>-2481</c:v>
              </c:pt>
              <c:pt idx="179">
                <c:v>-3443</c:v>
              </c:pt>
              <c:pt idx="180">
                <c:v>-732</c:v>
              </c:pt>
              <c:pt idx="181">
                <c:v>-1380</c:v>
              </c:pt>
              <c:pt idx="182">
                <c:v>250</c:v>
              </c:pt>
              <c:pt idx="183">
                <c:v>2233</c:v>
              </c:pt>
              <c:pt idx="184">
                <c:v>-2420</c:v>
              </c:pt>
              <c:pt idx="185">
                <c:v>-7828</c:v>
              </c:pt>
              <c:pt idx="186">
                <c:v>-6405</c:v>
              </c:pt>
              <c:pt idx="187">
                <c:v>-6664</c:v>
              </c:pt>
              <c:pt idx="188">
                <c:v>-1900</c:v>
              </c:pt>
              <c:pt idx="189">
                <c:v>-8378</c:v>
              </c:pt>
              <c:pt idx="190">
                <c:v>-305</c:v>
              </c:pt>
              <c:pt idx="191">
                <c:v>-756</c:v>
              </c:pt>
              <c:pt idx="192">
                <c:v>-2579</c:v>
              </c:pt>
              <c:pt idx="193">
                <c:v>-4696</c:v>
              </c:pt>
              <c:pt idx="194">
                <c:v>-3769</c:v>
              </c:pt>
              <c:pt idx="195">
                <c:v>3549</c:v>
              </c:pt>
              <c:pt idx="196">
                <c:v>-5276</c:v>
              </c:pt>
              <c:pt idx="197">
                <c:v>-2237</c:v>
              </c:pt>
              <c:pt idx="198">
                <c:v>-6507</c:v>
              </c:pt>
              <c:pt idx="199">
                <c:v>-5339</c:v>
              </c:pt>
              <c:pt idx="200">
                <c:v>-6108</c:v>
              </c:pt>
              <c:pt idx="201">
                <c:v>-2467</c:v>
              </c:pt>
              <c:pt idx="202">
                <c:v>-1552</c:v>
              </c:pt>
              <c:pt idx="203">
                <c:v>-2584</c:v>
              </c:pt>
              <c:pt idx="204">
                <c:v>-1764</c:v>
              </c:pt>
              <c:pt idx="205">
                <c:v>977</c:v>
              </c:pt>
              <c:pt idx="206">
                <c:v>-1794</c:v>
              </c:pt>
              <c:pt idx="207">
                <c:v>3193</c:v>
              </c:pt>
              <c:pt idx="208">
                <c:v>-4986</c:v>
              </c:pt>
              <c:pt idx="209">
                <c:v>-7453</c:v>
              </c:pt>
              <c:pt idx="210">
                <c:v>-4466</c:v>
              </c:pt>
              <c:pt idx="211">
                <c:v>-1928</c:v>
              </c:pt>
              <c:pt idx="212">
                <c:v>-9142</c:v>
              </c:pt>
              <c:pt idx="213">
                <c:v>-3184</c:v>
              </c:pt>
              <c:pt idx="214">
                <c:v>-720</c:v>
              </c:pt>
              <c:pt idx="215">
                <c:v>-2818</c:v>
              </c:pt>
              <c:pt idx="216">
                <c:v>1041</c:v>
              </c:pt>
              <c:pt idx="217">
                <c:v>7141</c:v>
              </c:pt>
              <c:pt idx="218">
                <c:v>-1534</c:v>
              </c:pt>
              <c:pt idx="219">
                <c:v>-4912</c:v>
              </c:pt>
              <c:pt idx="220">
                <c:v>-4516</c:v>
              </c:pt>
              <c:pt idx="221">
                <c:v>-3534</c:v>
              </c:pt>
              <c:pt idx="222">
                <c:v>-7399</c:v>
              </c:pt>
              <c:pt idx="223">
                <c:v>-7032</c:v>
              </c:pt>
              <c:pt idx="224">
                <c:v>-4691</c:v>
              </c:pt>
              <c:pt idx="225">
                <c:v>-5216</c:v>
              </c:pt>
              <c:pt idx="226">
                <c:v>-6380</c:v>
              </c:pt>
              <c:pt idx="227">
                <c:v>-3580</c:v>
              </c:pt>
              <c:pt idx="228">
                <c:v>-3209</c:v>
              </c:pt>
              <c:pt idx="229">
                <c:v>-3755</c:v>
              </c:pt>
              <c:pt idx="230">
                <c:v>-3855</c:v>
              </c:pt>
              <c:pt idx="231">
                <c:v>3818</c:v>
              </c:pt>
              <c:pt idx="232">
                <c:v>-15617</c:v>
              </c:pt>
              <c:pt idx="233">
                <c:v>-8117</c:v>
              </c:pt>
              <c:pt idx="234">
                <c:v>-7590</c:v>
              </c:pt>
              <c:pt idx="235">
                <c:v>-9709</c:v>
              </c:pt>
              <c:pt idx="236">
                <c:v>-4254</c:v>
              </c:pt>
              <c:pt idx="237">
                <c:v>-23983</c:v>
              </c:pt>
              <c:pt idx="238">
                <c:v>17787</c:v>
              </c:pt>
              <c:pt idx="239">
                <c:v>32031</c:v>
              </c:pt>
              <c:pt idx="240">
                <c:v>26977</c:v>
              </c:pt>
              <c:pt idx="241">
                <c:v>194</c:v>
              </c:pt>
              <c:pt idx="242">
                <c:v>4295</c:v>
              </c:pt>
              <c:pt idx="243">
                <c:v>8941</c:v>
              </c:pt>
              <c:pt idx="244">
                <c:v>14637</c:v>
              </c:pt>
              <c:pt idx="245">
                <c:v>30185</c:v>
              </c:pt>
              <c:pt idx="246">
                <c:v>1115</c:v>
              </c:pt>
              <c:pt idx="247">
                <c:v>-10265</c:v>
              </c:pt>
              <c:pt idx="248">
                <c:v>151</c:v>
              </c:pt>
              <c:pt idx="249">
                <c:v>747</c:v>
              </c:pt>
              <c:pt idx="250">
                <c:v>1721</c:v>
              </c:pt>
              <c:pt idx="251">
                <c:v>-2102</c:v>
              </c:pt>
              <c:pt idx="252">
                <c:v>6019</c:v>
              </c:pt>
              <c:pt idx="253">
                <c:v>4635</c:v>
              </c:pt>
              <c:pt idx="254">
                <c:v>25817</c:v>
              </c:pt>
              <c:pt idx="255">
                <c:v>27405</c:v>
              </c:pt>
              <c:pt idx="256">
                <c:v>688</c:v>
              </c:pt>
              <c:pt idx="257">
                <c:v>-57268</c:v>
              </c:pt>
              <c:pt idx="258">
                <c:v>-2104</c:v>
              </c:pt>
              <c:pt idx="259">
                <c:v>515</c:v>
              </c:pt>
              <c:pt idx="260">
                <c:v>7693</c:v>
              </c:pt>
              <c:pt idx="261">
                <c:v>6545</c:v>
              </c:pt>
              <c:pt idx="262">
                <c:v>8390</c:v>
              </c:pt>
              <c:pt idx="263">
                <c:v>14850</c:v>
              </c:pt>
              <c:pt idx="264">
                <c:v>32960</c:v>
              </c:pt>
              <c:pt idx="265">
                <c:v>30861</c:v>
              </c:pt>
              <c:pt idx="266">
                <c:v>27749</c:v>
              </c:pt>
              <c:pt idx="267">
                <c:v>21754</c:v>
              </c:pt>
              <c:pt idx="268">
                <c:v>16586</c:v>
              </c:pt>
              <c:pt idx="269">
                <c:v>8416</c:v>
              </c:pt>
              <c:pt idx="270">
                <c:v>16155</c:v>
              </c:pt>
              <c:pt idx="271">
                <c:v>77</c:v>
              </c:pt>
              <c:pt idx="272">
                <c:v>-2359</c:v>
              </c:pt>
              <c:pt idx="273">
                <c:v>-3214</c:v>
              </c:pt>
              <c:pt idx="274">
                <c:v>-6180</c:v>
              </c:pt>
              <c:pt idx="275">
                <c:v>-1984</c:v>
              </c:pt>
              <c:pt idx="276">
                <c:v>4217</c:v>
              </c:pt>
              <c:pt idx="277">
                <c:v>12778</c:v>
              </c:pt>
              <c:pt idx="278">
                <c:v>5362</c:v>
              </c:pt>
              <c:pt idx="279">
                <c:v>681</c:v>
              </c:pt>
              <c:pt idx="280">
                <c:v>-1387</c:v>
              </c:pt>
              <c:pt idx="281">
                <c:v>6083</c:v>
              </c:pt>
              <c:pt idx="282">
                <c:v>21713</c:v>
              </c:pt>
              <c:pt idx="283">
                <c:v>8908</c:v>
              </c:pt>
              <c:pt idx="284">
                <c:v>19674</c:v>
              </c:pt>
              <c:pt idx="285">
                <c:v>6095</c:v>
              </c:pt>
              <c:pt idx="286">
                <c:v>10367</c:v>
              </c:pt>
              <c:pt idx="287">
                <c:v>37626</c:v>
              </c:pt>
              <c:pt idx="288">
                <c:v>750</c:v>
              </c:pt>
              <c:pt idx="289">
                <c:v>7033</c:v>
              </c:pt>
              <c:pt idx="290">
                <c:v>12505</c:v>
              </c:pt>
              <c:pt idx="291">
                <c:v>23432</c:v>
              </c:pt>
              <c:pt idx="292">
                <c:v>18389</c:v>
              </c:pt>
              <c:pt idx="293">
                <c:v>18418</c:v>
              </c:pt>
              <c:pt idx="294">
                <c:v>7731</c:v>
              </c:pt>
              <c:pt idx="295">
                <c:v>-1154</c:v>
              </c:pt>
              <c:pt idx="296">
                <c:v>-3057</c:v>
              </c:pt>
              <c:pt idx="297">
                <c:v>-4124</c:v>
              </c:pt>
              <c:pt idx="298">
                <c:v>-1972</c:v>
              </c:pt>
              <c:pt idx="299">
                <c:v>-8021</c:v>
              </c:pt>
              <c:pt idx="300">
                <c:v>-3794</c:v>
              </c:pt>
              <c:pt idx="301">
                <c:v>-8381</c:v>
              </c:pt>
              <c:pt idx="302">
                <c:v>-3014</c:v>
              </c:pt>
              <c:pt idx="303">
                <c:v>15927</c:v>
              </c:pt>
              <c:pt idx="304">
                <c:v>-2144</c:v>
              </c:pt>
              <c:pt idx="305">
                <c:v>4325</c:v>
              </c:pt>
              <c:pt idx="306">
                <c:v>-2143</c:v>
              </c:pt>
              <c:pt idx="307">
                <c:v>1973</c:v>
              </c:pt>
              <c:pt idx="308">
                <c:v>9501</c:v>
              </c:pt>
              <c:pt idx="309">
                <c:v>9358</c:v>
              </c:pt>
              <c:pt idx="310">
                <c:v>9650</c:v>
              </c:pt>
              <c:pt idx="311">
                <c:v>20365</c:v>
              </c:pt>
              <c:pt idx="312">
                <c:v>5855</c:v>
              </c:pt>
              <c:pt idx="313">
                <c:v>10006</c:v>
              </c:pt>
              <c:pt idx="314">
                <c:v>10801</c:v>
              </c:pt>
              <c:pt idx="315">
                <c:v>13785</c:v>
              </c:pt>
              <c:pt idx="316">
                <c:v>16790</c:v>
              </c:pt>
              <c:pt idx="317">
                <c:v>12085</c:v>
              </c:pt>
              <c:pt idx="318">
                <c:v>3674</c:v>
              </c:pt>
              <c:pt idx="319">
                <c:v>68</c:v>
              </c:pt>
              <c:pt idx="320">
                <c:v>416</c:v>
              </c:pt>
              <c:pt idx="321">
                <c:v>1346</c:v>
              </c:pt>
              <c:pt idx="322">
                <c:v>-1522</c:v>
              </c:pt>
              <c:pt idx="323">
                <c:v>-10264</c:v>
              </c:pt>
              <c:pt idx="324">
                <c:v>-8512</c:v>
              </c:pt>
              <c:pt idx="325">
                <c:v>1706</c:v>
              </c:pt>
              <c:pt idx="326">
                <c:v>763</c:v>
              </c:pt>
              <c:pt idx="327">
                <c:v>2460</c:v>
              </c:pt>
              <c:pt idx="328">
                <c:v>8699</c:v>
              </c:pt>
              <c:pt idx="329">
                <c:v>5324</c:v>
              </c:pt>
              <c:pt idx="330">
                <c:v>3529</c:v>
              </c:pt>
              <c:pt idx="331">
                <c:v>4540</c:v>
              </c:pt>
              <c:pt idx="332">
                <c:v>7451</c:v>
              </c:pt>
              <c:pt idx="333">
                <c:v>2930</c:v>
              </c:pt>
              <c:pt idx="334">
                <c:v>5580</c:v>
              </c:pt>
              <c:pt idx="335">
                <c:v>11961</c:v>
              </c:pt>
              <c:pt idx="336">
                <c:v>8953</c:v>
              </c:pt>
              <c:pt idx="337">
                <c:v>3752</c:v>
              </c:pt>
              <c:pt idx="338">
                <c:v>3089</c:v>
              </c:pt>
              <c:pt idx="339">
                <c:v>15560</c:v>
              </c:pt>
              <c:pt idx="340">
                <c:v>7460</c:v>
              </c:pt>
              <c:pt idx="341">
                <c:v>-822</c:v>
              </c:pt>
              <c:pt idx="342">
                <c:v>-3260</c:v>
              </c:pt>
              <c:pt idx="343">
                <c:v>-39588</c:v>
              </c:pt>
              <c:pt idx="344">
                <c:v>-14389</c:v>
              </c:pt>
              <c:pt idx="345">
                <c:v>-4403</c:v>
              </c:pt>
              <c:pt idx="346">
                <c:v>-4692</c:v>
              </c:pt>
              <c:pt idx="347">
                <c:v>-349</c:v>
              </c:pt>
              <c:pt idx="348">
                <c:v>-1095</c:v>
              </c:pt>
              <c:pt idx="349">
                <c:v>-832</c:v>
              </c:pt>
              <c:pt idx="350">
                <c:v>-4748</c:v>
              </c:pt>
              <c:pt idx="351">
                <c:v>-906</c:v>
              </c:pt>
              <c:pt idx="352">
                <c:v>-7638</c:v>
              </c:pt>
              <c:pt idx="353">
                <c:v>-1705</c:v>
              </c:pt>
              <c:pt idx="354">
                <c:v>-1839</c:v>
              </c:pt>
              <c:pt idx="355">
                <c:v>-1047</c:v>
              </c:pt>
              <c:pt idx="356">
                <c:v>1675</c:v>
              </c:pt>
              <c:pt idx="357">
                <c:v>3893</c:v>
              </c:pt>
              <c:pt idx="358">
                <c:v>-5841</c:v>
              </c:pt>
              <c:pt idx="359">
                <c:v>3944</c:v>
              </c:pt>
              <c:pt idx="360">
                <c:v>1255</c:v>
              </c:pt>
              <c:pt idx="361">
                <c:v>15721</c:v>
              </c:pt>
              <c:pt idx="362">
                <c:v>17630</c:v>
              </c:pt>
              <c:pt idx="363">
                <c:v>4263</c:v>
              </c:pt>
              <c:pt idx="364">
                <c:v>9567</c:v>
              </c:pt>
              <c:pt idx="365">
                <c:v>3309</c:v>
              </c:pt>
              <c:pt idx="366">
                <c:v>6900</c:v>
              </c:pt>
              <c:pt idx="367">
                <c:v>-22119</c:v>
              </c:pt>
              <c:pt idx="368">
                <c:v>-10868</c:v>
              </c:pt>
              <c:pt idx="369">
                <c:v>-12147</c:v>
              </c:pt>
              <c:pt idx="370">
                <c:v>-7001</c:v>
              </c:pt>
              <c:pt idx="371">
                <c:v>-8297</c:v>
              </c:pt>
              <c:pt idx="372">
                <c:v>-5947</c:v>
              </c:pt>
              <c:pt idx="373">
                <c:v>-3916</c:v>
              </c:pt>
              <c:pt idx="374">
                <c:v>-3341</c:v>
              </c:pt>
              <c:pt idx="375">
                <c:v>7535</c:v>
              </c:pt>
              <c:pt idx="376">
                <c:v>564</c:v>
              </c:pt>
              <c:pt idx="377">
                <c:v>-2481</c:v>
              </c:pt>
              <c:pt idx="378">
                <c:v>4713</c:v>
              </c:pt>
              <c:pt idx="379">
                <c:v>1139</c:v>
              </c:pt>
              <c:pt idx="380">
                <c:v>2173</c:v>
              </c:pt>
              <c:pt idx="381">
                <c:v>2226</c:v>
              </c:pt>
              <c:pt idx="382">
                <c:v>-669</c:v>
              </c:pt>
              <c:pt idx="383">
                <c:v>1919</c:v>
              </c:pt>
              <c:pt idx="384">
                <c:v>-2943</c:v>
              </c:pt>
              <c:pt idx="385">
                <c:v>-2374</c:v>
              </c:pt>
              <c:pt idx="386">
                <c:v>4129</c:v>
              </c:pt>
              <c:pt idx="387">
                <c:v>-1750</c:v>
              </c:pt>
              <c:pt idx="388">
                <c:v>635</c:v>
              </c:pt>
              <c:pt idx="389">
                <c:v>-15749</c:v>
              </c:pt>
              <c:pt idx="390">
                <c:v>-5016</c:v>
              </c:pt>
              <c:pt idx="391">
                <c:v>-6300</c:v>
              </c:pt>
              <c:pt idx="392">
                <c:v>-5055</c:v>
              </c:pt>
              <c:pt idx="393">
                <c:v>-3062</c:v>
              </c:pt>
              <c:pt idx="394">
                <c:v>-4373</c:v>
              </c:pt>
              <c:pt idx="395">
                <c:v>-6959</c:v>
              </c:pt>
              <c:pt idx="396">
                <c:v>315</c:v>
              </c:pt>
              <c:pt idx="397">
                <c:v>6281</c:v>
              </c:pt>
              <c:pt idx="398">
                <c:v>227</c:v>
              </c:pt>
              <c:pt idx="399">
                <c:v>-3684</c:v>
              </c:pt>
              <c:pt idx="400">
                <c:v>-4810</c:v>
              </c:pt>
              <c:pt idx="401">
                <c:v>-6715</c:v>
              </c:pt>
              <c:pt idx="402">
                <c:v>-9099</c:v>
              </c:pt>
              <c:pt idx="403">
                <c:v>-10859</c:v>
              </c:pt>
              <c:pt idx="404">
                <c:v>-11275</c:v>
              </c:pt>
              <c:pt idx="405">
                <c:v>-3463</c:v>
              </c:pt>
              <c:pt idx="406">
                <c:v>11531</c:v>
              </c:pt>
              <c:pt idx="407">
                <c:v>4021</c:v>
              </c:pt>
              <c:pt idx="408">
                <c:v>-2353</c:v>
              </c:pt>
              <c:pt idx="409">
                <c:v>-9112</c:v>
              </c:pt>
              <c:pt idx="410">
                <c:v>17616</c:v>
              </c:pt>
              <c:pt idx="411">
                <c:v>26332</c:v>
              </c:pt>
              <c:pt idx="412">
                <c:v>16266</c:v>
              </c:pt>
              <c:pt idx="413">
                <c:v>18127</c:v>
              </c:pt>
              <c:pt idx="414">
                <c:v>6731</c:v>
              </c:pt>
              <c:pt idx="415">
                <c:v>-3000</c:v>
              </c:pt>
              <c:pt idx="416">
                <c:v>1345</c:v>
              </c:pt>
              <c:pt idx="417">
                <c:v>1090</c:v>
              </c:pt>
              <c:pt idx="418">
                <c:v>2522</c:v>
              </c:pt>
              <c:pt idx="419">
                <c:v>6179</c:v>
              </c:pt>
              <c:pt idx="420">
                <c:v>4754</c:v>
              </c:pt>
              <c:pt idx="421">
                <c:v>4974</c:v>
              </c:pt>
              <c:pt idx="422">
                <c:v>24150</c:v>
              </c:pt>
              <c:pt idx="423">
                <c:v>5199</c:v>
              </c:pt>
              <c:pt idx="424">
                <c:v>2948</c:v>
              </c:pt>
              <c:pt idx="425">
                <c:v>9536</c:v>
              </c:pt>
              <c:pt idx="426">
                <c:v>2143</c:v>
              </c:pt>
              <c:pt idx="427">
                <c:v>2659</c:v>
              </c:pt>
              <c:pt idx="428">
                <c:v>9006</c:v>
              </c:pt>
              <c:pt idx="429">
                <c:v>14269</c:v>
              </c:pt>
              <c:pt idx="430">
                <c:v>9118</c:v>
              </c:pt>
              <c:pt idx="431">
                <c:v>9388</c:v>
              </c:pt>
              <c:pt idx="432">
                <c:v>16128</c:v>
              </c:pt>
              <c:pt idx="433">
                <c:v>23576</c:v>
              </c:pt>
              <c:pt idx="434">
                <c:v>44699</c:v>
              </c:pt>
              <c:pt idx="435">
                <c:v>42112</c:v>
              </c:pt>
              <c:pt idx="436">
                <c:v>38078</c:v>
              </c:pt>
              <c:pt idx="437">
                <c:v>18772</c:v>
              </c:pt>
              <c:pt idx="438">
                <c:v>17538</c:v>
              </c:pt>
              <c:pt idx="439">
                <c:v>4442</c:v>
              </c:pt>
              <c:pt idx="440">
                <c:v>3293</c:v>
              </c:pt>
              <c:pt idx="441">
                <c:v>13363</c:v>
              </c:pt>
              <c:pt idx="442">
                <c:v>35507</c:v>
              </c:pt>
              <c:pt idx="443">
                <c:v>41865</c:v>
              </c:pt>
              <c:pt idx="444">
                <c:v>21319</c:v>
              </c:pt>
              <c:pt idx="445">
                <c:v>24309</c:v>
              </c:pt>
              <c:pt idx="446">
                <c:v>23625</c:v>
              </c:pt>
              <c:pt idx="447">
                <c:v>9073</c:v>
              </c:pt>
              <c:pt idx="448">
                <c:v>475</c:v>
              </c:pt>
              <c:pt idx="449">
                <c:v>-2121</c:v>
              </c:pt>
              <c:pt idx="450">
                <c:v>-2666</c:v>
              </c:pt>
              <c:pt idx="451">
                <c:v>-3049</c:v>
              </c:pt>
              <c:pt idx="452">
                <c:v>-319</c:v>
              </c:pt>
              <c:pt idx="453">
                <c:v>-2234</c:v>
              </c:pt>
              <c:pt idx="454">
                <c:v>1777</c:v>
              </c:pt>
              <c:pt idx="455">
                <c:v>5015</c:v>
              </c:pt>
              <c:pt idx="456">
                <c:v>17369</c:v>
              </c:pt>
              <c:pt idx="457">
                <c:v>27472</c:v>
              </c:pt>
              <c:pt idx="458">
                <c:v>32090</c:v>
              </c:pt>
              <c:pt idx="459">
                <c:v>20665</c:v>
              </c:pt>
              <c:pt idx="460">
                <c:v>11705</c:v>
              </c:pt>
              <c:pt idx="461">
                <c:v>-13512</c:v>
              </c:pt>
              <c:pt idx="462">
                <c:v>-35</c:v>
              </c:pt>
              <c:pt idx="463">
                <c:v>-4283</c:v>
              </c:pt>
              <c:pt idx="464">
                <c:v>-20267</c:v>
              </c:pt>
              <c:pt idx="465">
                <c:v>-4026</c:v>
              </c:pt>
              <c:pt idx="466">
                <c:v>1501</c:v>
              </c:pt>
              <c:pt idx="467">
                <c:v>-2668</c:v>
              </c:pt>
              <c:pt idx="468">
                <c:v>-1312</c:v>
              </c:pt>
              <c:pt idx="469">
                <c:v>-1377</c:v>
              </c:pt>
              <c:pt idx="470">
                <c:v>-2207</c:v>
              </c:pt>
              <c:pt idx="471">
                <c:v>-961</c:v>
              </c:pt>
              <c:pt idx="472">
                <c:v>-9239</c:v>
              </c:pt>
              <c:pt idx="473">
                <c:v>3348</c:v>
              </c:pt>
              <c:pt idx="474">
                <c:v>1656</c:v>
              </c:pt>
              <c:pt idx="475">
                <c:v>6603</c:v>
              </c:pt>
              <c:pt idx="476">
                <c:v>-5776</c:v>
              </c:pt>
              <c:pt idx="477">
                <c:v>854</c:v>
              </c:pt>
              <c:pt idx="478">
                <c:v>-1799</c:v>
              </c:pt>
              <c:pt idx="479">
                <c:v>7067</c:v>
              </c:pt>
              <c:pt idx="480">
                <c:v>1407</c:v>
              </c:pt>
              <c:pt idx="481">
                <c:v>483</c:v>
              </c:pt>
              <c:pt idx="482">
                <c:v>3149</c:v>
              </c:pt>
              <c:pt idx="483">
                <c:v>1265</c:v>
              </c:pt>
              <c:pt idx="484">
                <c:v>1311</c:v>
              </c:pt>
              <c:pt idx="485">
                <c:v>5356</c:v>
              </c:pt>
              <c:pt idx="486">
                <c:v>-476</c:v>
              </c:pt>
              <c:pt idx="487">
                <c:v>-2300</c:v>
              </c:pt>
              <c:pt idx="488">
                <c:v>-7541</c:v>
              </c:pt>
              <c:pt idx="489">
                <c:v>-7020</c:v>
              </c:pt>
              <c:pt idx="490">
                <c:v>-3172</c:v>
              </c:pt>
              <c:pt idx="491">
                <c:v>-6836</c:v>
              </c:pt>
              <c:pt idx="492">
                <c:v>-10862</c:v>
              </c:pt>
              <c:pt idx="493">
                <c:v>-53327</c:v>
              </c:pt>
              <c:pt idx="494">
                <c:v>-23761</c:v>
              </c:pt>
              <c:pt idx="495">
                <c:v>-4320</c:v>
              </c:pt>
              <c:pt idx="496">
                <c:v>-348</c:v>
              </c:pt>
              <c:pt idx="497">
                <c:v>6602</c:v>
              </c:pt>
              <c:pt idx="498">
                <c:v>8686</c:v>
              </c:pt>
              <c:pt idx="499">
                <c:v>6672</c:v>
              </c:pt>
              <c:pt idx="500">
                <c:v>-1866</c:v>
              </c:pt>
              <c:pt idx="501">
                <c:v>7146</c:v>
              </c:pt>
              <c:pt idx="502">
                <c:v>13804</c:v>
              </c:pt>
              <c:pt idx="503">
                <c:v>19307</c:v>
              </c:pt>
              <c:pt idx="504">
                <c:v>8044</c:v>
              </c:pt>
              <c:pt idx="505">
                <c:v>2964</c:v>
              </c:pt>
              <c:pt idx="506">
                <c:v>10365</c:v>
              </c:pt>
              <c:pt idx="507">
                <c:v>8367</c:v>
              </c:pt>
              <c:pt idx="508">
                <c:v>-1585</c:v>
              </c:pt>
              <c:pt idx="509">
                <c:v>-1391</c:v>
              </c:pt>
              <c:pt idx="510">
                <c:v>-10728</c:v>
              </c:pt>
              <c:pt idx="511">
                <c:v>-14244</c:v>
              </c:pt>
              <c:pt idx="512">
                <c:v>-3890</c:v>
              </c:pt>
              <c:pt idx="513">
                <c:v>-5572</c:v>
              </c:pt>
              <c:pt idx="514">
                <c:v>-2063</c:v>
              </c:pt>
              <c:pt idx="515">
                <c:v>-9890</c:v>
              </c:pt>
              <c:pt idx="516">
                <c:v>-18132</c:v>
              </c:pt>
              <c:pt idx="517">
                <c:v>-5348</c:v>
              </c:pt>
              <c:pt idx="518">
                <c:v>-398</c:v>
              </c:pt>
              <c:pt idx="519">
                <c:v>7151</c:v>
              </c:pt>
              <c:pt idx="520">
                <c:v>6113</c:v>
              </c:pt>
              <c:pt idx="521">
                <c:v>21961</c:v>
              </c:pt>
              <c:pt idx="522">
                <c:v>18353</c:v>
              </c:pt>
              <c:pt idx="523">
                <c:v>23833</c:v>
              </c:pt>
              <c:pt idx="524">
                <c:v>26683</c:v>
              </c:pt>
              <c:pt idx="525">
                <c:v>49841</c:v>
              </c:pt>
              <c:pt idx="526">
                <c:v>23961</c:v>
              </c:pt>
              <c:pt idx="527">
                <c:v>48826</c:v>
              </c:pt>
              <c:pt idx="528">
                <c:v>207</c:v>
              </c:pt>
              <c:pt idx="529">
                <c:v>9551</c:v>
              </c:pt>
              <c:pt idx="530">
                <c:v>10057</c:v>
              </c:pt>
              <c:pt idx="531">
                <c:v>6102</c:v>
              </c:pt>
              <c:pt idx="532">
                <c:v>4401</c:v>
              </c:pt>
              <c:pt idx="533">
                <c:v>-1217</c:v>
              </c:pt>
              <c:pt idx="534">
                <c:v>5590</c:v>
              </c:pt>
              <c:pt idx="535">
                <c:v>-3610</c:v>
              </c:pt>
              <c:pt idx="536">
                <c:v>-3536</c:v>
              </c:pt>
              <c:pt idx="537">
                <c:v>4861</c:v>
              </c:pt>
              <c:pt idx="538">
                <c:v>15891</c:v>
              </c:pt>
              <c:pt idx="539">
                <c:v>19536</c:v>
              </c:pt>
              <c:pt idx="540">
                <c:v>4410</c:v>
              </c:pt>
              <c:pt idx="541">
                <c:v>-3685</c:v>
              </c:pt>
              <c:pt idx="542">
                <c:v>1017</c:v>
              </c:pt>
              <c:pt idx="543">
                <c:v>1247</c:v>
              </c:pt>
              <c:pt idx="544">
                <c:v>-1022</c:v>
              </c:pt>
              <c:pt idx="545">
                <c:v>-9132</c:v>
              </c:pt>
              <c:pt idx="546">
                <c:v>561</c:v>
              </c:pt>
              <c:pt idx="547">
                <c:v>-10057</c:v>
              </c:pt>
              <c:pt idx="548">
                <c:v>-9391</c:v>
              </c:pt>
              <c:pt idx="549">
                <c:v>-4818</c:v>
              </c:pt>
              <c:pt idx="550">
                <c:v>6964</c:v>
              </c:pt>
              <c:pt idx="551">
                <c:v>424</c:v>
              </c:pt>
              <c:pt idx="552">
                <c:v>20090</c:v>
              </c:pt>
              <c:pt idx="553">
                <c:v>17161</c:v>
              </c:pt>
              <c:pt idx="554">
                <c:v>36230</c:v>
              </c:pt>
              <c:pt idx="555">
                <c:v>35534</c:v>
              </c:pt>
              <c:pt idx="556">
                <c:v>14958</c:v>
              </c:pt>
              <c:pt idx="557">
                <c:v>-4125</c:v>
              </c:pt>
              <c:pt idx="558">
                <c:v>-6663</c:v>
              </c:pt>
              <c:pt idx="559">
                <c:v>-2726</c:v>
              </c:pt>
              <c:pt idx="560">
                <c:v>-7110</c:v>
              </c:pt>
              <c:pt idx="561">
                <c:v>9626</c:v>
              </c:pt>
              <c:pt idx="562">
                <c:v>20074</c:v>
              </c:pt>
              <c:pt idx="563">
                <c:v>25540</c:v>
              </c:pt>
              <c:pt idx="564">
                <c:v>39313</c:v>
              </c:pt>
              <c:pt idx="565">
                <c:v>-8574</c:v>
              </c:pt>
              <c:pt idx="566">
                <c:v>-4172</c:v>
              </c:pt>
              <c:pt idx="567">
                <c:v>-2265</c:v>
              </c:pt>
              <c:pt idx="568">
                <c:v>1657</c:v>
              </c:pt>
              <c:pt idx="569">
                <c:v>5033</c:v>
              </c:pt>
              <c:pt idx="570">
                <c:v>7811</c:v>
              </c:pt>
              <c:pt idx="571">
                <c:v>-3903</c:v>
              </c:pt>
              <c:pt idx="572">
                <c:v>1692</c:v>
              </c:pt>
              <c:pt idx="573">
                <c:v>-6105</c:v>
              </c:pt>
              <c:pt idx="574">
                <c:v>5442</c:v>
              </c:pt>
              <c:pt idx="575">
                <c:v>9254</c:v>
              </c:pt>
              <c:pt idx="576">
                <c:v>31096</c:v>
              </c:pt>
              <c:pt idx="577">
                <c:v>32626</c:v>
              </c:pt>
              <c:pt idx="578">
                <c:v>21927</c:v>
              </c:pt>
              <c:pt idx="579">
                <c:v>16140</c:v>
              </c:pt>
              <c:pt idx="580">
                <c:v>16401</c:v>
              </c:pt>
              <c:pt idx="581">
                <c:v>19183</c:v>
              </c:pt>
              <c:pt idx="582">
                <c:v>-2320</c:v>
              </c:pt>
              <c:pt idx="583">
                <c:v>-8032</c:v>
              </c:pt>
              <c:pt idx="584">
                <c:v>-1026</c:v>
              </c:pt>
              <c:pt idx="585">
                <c:v>-4912</c:v>
              </c:pt>
              <c:pt idx="586">
                <c:v>-4380</c:v>
              </c:pt>
              <c:pt idx="587">
                <c:v>5981</c:v>
              </c:pt>
              <c:pt idx="588">
                <c:v>7697</c:v>
              </c:pt>
              <c:pt idx="589">
                <c:v>-3488</c:v>
              </c:pt>
              <c:pt idx="590">
                <c:v>5047</c:v>
              </c:pt>
              <c:pt idx="591">
                <c:v>3589</c:v>
              </c:pt>
              <c:pt idx="592">
                <c:v>14745</c:v>
              </c:pt>
              <c:pt idx="593">
                <c:v>8616</c:v>
              </c:pt>
              <c:pt idx="594">
                <c:v>4753</c:v>
              </c:pt>
              <c:pt idx="595">
                <c:v>6573</c:v>
              </c:pt>
              <c:pt idx="596">
                <c:v>8365</c:v>
              </c:pt>
              <c:pt idx="597">
                <c:v>3852</c:v>
              </c:pt>
              <c:pt idx="598">
                <c:v>14289</c:v>
              </c:pt>
              <c:pt idx="599">
                <c:v>18022</c:v>
              </c:pt>
              <c:pt idx="600">
                <c:v>2605</c:v>
              </c:pt>
              <c:pt idx="601">
                <c:v>4111</c:v>
              </c:pt>
              <c:pt idx="602">
                <c:v>896</c:v>
              </c:pt>
              <c:pt idx="603">
                <c:v>-1575</c:v>
              </c:pt>
              <c:pt idx="604">
                <c:v>-3827</c:v>
              </c:pt>
              <c:pt idx="605">
                <c:v>1076</c:v>
              </c:pt>
              <c:pt idx="606">
                <c:v>-4798</c:v>
              </c:pt>
              <c:pt idx="607">
                <c:v>-8595</c:v>
              </c:pt>
              <c:pt idx="608">
                <c:v>-4351</c:v>
              </c:pt>
              <c:pt idx="609">
                <c:v>-387</c:v>
              </c:pt>
              <c:pt idx="610">
                <c:v>999</c:v>
              </c:pt>
              <c:pt idx="611">
                <c:v>7527</c:v>
              </c:pt>
              <c:pt idx="612">
                <c:v>4796</c:v>
              </c:pt>
              <c:pt idx="613">
                <c:v>3049</c:v>
              </c:pt>
              <c:pt idx="614">
                <c:v>4379</c:v>
              </c:pt>
              <c:pt idx="615">
                <c:v>-751</c:v>
              </c:pt>
              <c:pt idx="616">
                <c:v>2093</c:v>
              </c:pt>
              <c:pt idx="617">
                <c:v>-542</c:v>
              </c:pt>
              <c:pt idx="618">
                <c:v>5971</c:v>
              </c:pt>
              <c:pt idx="619">
                <c:v>-4923</c:v>
              </c:pt>
              <c:pt idx="620">
                <c:v>5138</c:v>
              </c:pt>
              <c:pt idx="621">
                <c:v>-2575</c:v>
              </c:pt>
              <c:pt idx="622">
                <c:v>25248</c:v>
              </c:pt>
              <c:pt idx="623">
                <c:v>18415</c:v>
              </c:pt>
              <c:pt idx="624">
                <c:v>658</c:v>
              </c:pt>
              <c:pt idx="625">
                <c:v>1429</c:v>
              </c:pt>
              <c:pt idx="626">
                <c:v>2675</c:v>
              </c:pt>
              <c:pt idx="627">
                <c:v>1730</c:v>
              </c:pt>
              <c:pt idx="628">
                <c:v>1614</c:v>
              </c:pt>
              <c:pt idx="629">
                <c:v>-1166</c:v>
              </c:pt>
              <c:pt idx="630">
                <c:v>-10211</c:v>
              </c:pt>
              <c:pt idx="631">
                <c:v>-6489</c:v>
              </c:pt>
              <c:pt idx="632">
                <c:v>-10197</c:v>
              </c:pt>
              <c:pt idx="633">
                <c:v>-2790</c:v>
              </c:pt>
              <c:pt idx="634">
                <c:v>-1395</c:v>
              </c:pt>
              <c:pt idx="635">
                <c:v>-16353</c:v>
              </c:pt>
              <c:pt idx="636">
                <c:v>-4328</c:v>
              </c:pt>
              <c:pt idx="637">
                <c:v>-30090</c:v>
              </c:pt>
              <c:pt idx="638">
                <c:v>-15935</c:v>
              </c:pt>
              <c:pt idx="639">
                <c:v>495</c:v>
              </c:pt>
              <c:pt idx="640">
                <c:v>-6673</c:v>
              </c:pt>
              <c:pt idx="641">
                <c:v>21532</c:v>
              </c:pt>
              <c:pt idx="642">
                <c:v>24736</c:v>
              </c:pt>
              <c:pt idx="643">
                <c:v>30366</c:v>
              </c:pt>
              <c:pt idx="644">
                <c:v>2683</c:v>
              </c:pt>
              <c:pt idx="645">
                <c:v>13166</c:v>
              </c:pt>
              <c:pt idx="646">
                <c:v>15483</c:v>
              </c:pt>
              <c:pt idx="647">
                <c:v>6456</c:v>
              </c:pt>
              <c:pt idx="648">
                <c:v>33356</c:v>
              </c:pt>
              <c:pt idx="649">
                <c:v>17095</c:v>
              </c:pt>
              <c:pt idx="650">
                <c:v>-897</c:v>
              </c:pt>
              <c:pt idx="651">
                <c:v>-629</c:v>
              </c:pt>
              <c:pt idx="652">
                <c:v>-742</c:v>
              </c:pt>
              <c:pt idx="653">
                <c:v>-1037</c:v>
              </c:pt>
              <c:pt idx="654">
                <c:v>-5746</c:v>
              </c:pt>
              <c:pt idx="655">
                <c:v>-36982</c:v>
              </c:pt>
              <c:pt idx="656">
                <c:v>-20703</c:v>
              </c:pt>
              <c:pt idx="657">
                <c:v>-8742</c:v>
              </c:pt>
              <c:pt idx="658">
                <c:v>-9168</c:v>
              </c:pt>
              <c:pt idx="659">
                <c:v>-9195</c:v>
              </c:pt>
              <c:pt idx="660">
                <c:v>-13993</c:v>
              </c:pt>
              <c:pt idx="661">
                <c:v>-26682</c:v>
              </c:pt>
              <c:pt idx="662">
                <c:v>-26071</c:v>
              </c:pt>
              <c:pt idx="663">
                <c:v>-11273</c:v>
              </c:pt>
              <c:pt idx="664">
                <c:v>-14111</c:v>
              </c:pt>
              <c:pt idx="665">
                <c:v>-9727</c:v>
              </c:pt>
              <c:pt idx="666">
                <c:v>105</c:v>
              </c:pt>
              <c:pt idx="667">
                <c:v>-4141</c:v>
              </c:pt>
              <c:pt idx="668">
                <c:v>-11410</c:v>
              </c:pt>
              <c:pt idx="669">
                <c:v>-8459</c:v>
              </c:pt>
              <c:pt idx="670">
                <c:v>9009</c:v>
              </c:pt>
              <c:pt idx="671">
                <c:v>20277</c:v>
              </c:pt>
              <c:pt idx="672">
                <c:v>6406</c:v>
              </c:pt>
              <c:pt idx="673">
                <c:v>2439</c:v>
              </c:pt>
              <c:pt idx="674">
                <c:v>-7546</c:v>
              </c:pt>
              <c:pt idx="675">
                <c:v>2381</c:v>
              </c:pt>
              <c:pt idx="676">
                <c:v>-627</c:v>
              </c:pt>
              <c:pt idx="677">
                <c:v>-13202</c:v>
              </c:pt>
              <c:pt idx="678">
                <c:v>-30797</c:v>
              </c:pt>
              <c:pt idx="679">
                <c:v>-7023</c:v>
              </c:pt>
              <c:pt idx="680">
                <c:v>-7654</c:v>
              </c:pt>
              <c:pt idx="681">
                <c:v>186</c:v>
              </c:pt>
              <c:pt idx="682">
                <c:v>-2615</c:v>
              </c:pt>
              <c:pt idx="683">
                <c:v>-9552</c:v>
              </c:pt>
              <c:pt idx="684">
                <c:v>6891</c:v>
              </c:pt>
              <c:pt idx="685">
                <c:v>6437</c:v>
              </c:pt>
              <c:pt idx="686">
                <c:v>8666</c:v>
              </c:pt>
              <c:pt idx="687">
                <c:v>-11465</c:v>
              </c:pt>
              <c:pt idx="688">
                <c:v>-31324</c:v>
              </c:pt>
              <c:pt idx="689">
                <c:v>-5982</c:v>
              </c:pt>
              <c:pt idx="690">
                <c:v>3973</c:v>
              </c:pt>
              <c:pt idx="691">
                <c:v>-6690</c:v>
              </c:pt>
              <c:pt idx="692">
                <c:v>-2912</c:v>
              </c:pt>
              <c:pt idx="693">
                <c:v>-7302</c:v>
              </c:pt>
              <c:pt idx="694">
                <c:v>-1180</c:v>
              </c:pt>
              <c:pt idx="695">
                <c:v>-10124</c:v>
              </c:pt>
              <c:pt idx="696">
                <c:v>-17712</c:v>
              </c:pt>
              <c:pt idx="697">
                <c:v>-22177</c:v>
              </c:pt>
              <c:pt idx="698">
                <c:v>-34628</c:v>
              </c:pt>
              <c:pt idx="699">
                <c:v>-25718</c:v>
              </c:pt>
              <c:pt idx="700">
                <c:v>-10268</c:v>
              </c:pt>
              <c:pt idx="701">
                <c:v>-15011</c:v>
              </c:pt>
              <c:pt idx="702">
                <c:v>-15272</c:v>
              </c:pt>
              <c:pt idx="703">
                <c:v>-7178</c:v>
              </c:pt>
              <c:pt idx="704">
                <c:v>-10704</c:v>
              </c:pt>
              <c:pt idx="705">
                <c:v>-14404</c:v>
              </c:pt>
              <c:pt idx="706">
                <c:v>-16638</c:v>
              </c:pt>
              <c:pt idx="707">
                <c:v>-18334</c:v>
              </c:pt>
              <c:pt idx="708">
                <c:v>-14417</c:v>
              </c:pt>
              <c:pt idx="709">
                <c:v>-22716</c:v>
              </c:pt>
              <c:pt idx="710">
                <c:v>-11428</c:v>
              </c:pt>
              <c:pt idx="711">
                <c:v>-9944</c:v>
              </c:pt>
              <c:pt idx="712">
                <c:v>-19186</c:v>
              </c:pt>
              <c:pt idx="713">
                <c:v>-9881</c:v>
              </c:pt>
              <c:pt idx="714">
                <c:v>-13807</c:v>
              </c:pt>
              <c:pt idx="715">
                <c:v>-16288</c:v>
              </c:pt>
              <c:pt idx="716">
                <c:v>-13173</c:v>
              </c:pt>
              <c:pt idx="717">
                <c:v>-11895</c:v>
              </c:pt>
              <c:pt idx="718">
                <c:v>-7195</c:v>
              </c:pt>
              <c:pt idx="719">
                <c:v>13559</c:v>
              </c:pt>
            </c:numLit>
          </c:val>
          <c:extLst>
            <c:ext xmlns:c16="http://schemas.microsoft.com/office/drawing/2014/chart" uri="{C3380CC4-5D6E-409C-BE32-E72D297353CC}">
              <c16:uniqueId val="{00000000-C351-456E-B0C1-EF4E41ADC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05056"/>
        <c:axId val="1200892976"/>
      </c:barChart>
      <c:catAx>
        <c:axId val="198900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200892976"/>
        <c:crosses val="autoZero"/>
        <c:auto val="1"/>
        <c:lblAlgn val="ctr"/>
        <c:lblOffset val="100"/>
        <c:noMultiLvlLbl val="0"/>
      </c:catAx>
      <c:valAx>
        <c:axId val="1200892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0505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decembar 202</a:t>
            </a:r>
            <a:r>
              <a:rPr lang="en-US" sz="1400"/>
              <a:t>3</a:t>
            </a:r>
            <a:r>
              <a:rPr lang="bs-Latn-BA" sz="1400"/>
              <a:t>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-32636.000000000004</c:v>
              </c:pt>
              <c:pt idx="1">
                <c:v>3955</c:v>
              </c:pt>
              <c:pt idx="2">
                <c:v>2466</c:v>
              </c:pt>
              <c:pt idx="3">
                <c:v>-6127</c:v>
              </c:pt>
              <c:pt idx="4">
                <c:v>-11433</c:v>
              </c:pt>
              <c:pt idx="5">
                <c:v>-19011</c:v>
              </c:pt>
              <c:pt idx="6">
                <c:v>-8350.0000000000018</c:v>
              </c:pt>
              <c:pt idx="7">
                <c:v>-299.99999999999983</c:v>
              </c:pt>
              <c:pt idx="8">
                <c:v>-11507</c:v>
              </c:pt>
              <c:pt idx="9">
                <c:v>-5305.0000000000009</c:v>
              </c:pt>
              <c:pt idx="10">
                <c:v>5010</c:v>
              </c:pt>
              <c:pt idx="11">
                <c:v>20452</c:v>
              </c:pt>
              <c:pt idx="12">
                <c:v>40251</c:v>
              </c:pt>
              <c:pt idx="13">
                <c:v>499.00000000000011</c:v>
              </c:pt>
              <c:pt idx="14">
                <c:v>13372</c:v>
              </c:pt>
              <c:pt idx="15">
                <c:v>2739.9999999999995</c:v>
              </c:pt>
              <c:pt idx="16">
                <c:v>-10070</c:v>
              </c:pt>
              <c:pt idx="17">
                <c:v>-9140</c:v>
              </c:pt>
              <c:pt idx="18">
                <c:v>-1807.9999999999998</c:v>
              </c:pt>
              <c:pt idx="19">
                <c:v>-18242</c:v>
              </c:pt>
              <c:pt idx="20">
                <c:v>7337</c:v>
              </c:pt>
              <c:pt idx="21">
                <c:v>-9305</c:v>
              </c:pt>
              <c:pt idx="22">
                <c:v>-25705</c:v>
              </c:pt>
              <c:pt idx="23">
                <c:v>-4773.0000000000009</c:v>
              </c:pt>
              <c:pt idx="24">
                <c:v>219.99999999999974</c:v>
              </c:pt>
              <c:pt idx="25">
                <c:v>14417</c:v>
              </c:pt>
              <c:pt idx="26">
                <c:v>20214</c:v>
              </c:pt>
              <c:pt idx="27">
                <c:v>23383</c:v>
              </c:pt>
              <c:pt idx="28">
                <c:v>21607</c:v>
              </c:pt>
              <c:pt idx="29">
                <c:v>13044</c:v>
              </c:pt>
              <c:pt idx="30">
                <c:v>-6072</c:v>
              </c:pt>
              <c:pt idx="31">
                <c:v>-1323.9999999999998</c:v>
              </c:pt>
              <c:pt idx="32">
                <c:v>-7484</c:v>
              </c:pt>
              <c:pt idx="33">
                <c:v>-504</c:v>
              </c:pt>
              <c:pt idx="34">
                <c:v>-5541</c:v>
              </c:pt>
              <c:pt idx="35">
                <c:v>4313</c:v>
              </c:pt>
              <c:pt idx="36">
                <c:v>18994</c:v>
              </c:pt>
              <c:pt idx="37">
                <c:v>26214</c:v>
              </c:pt>
              <c:pt idx="38">
                <c:v>31311</c:v>
              </c:pt>
              <c:pt idx="39">
                <c:v>31277</c:v>
              </c:pt>
              <c:pt idx="40">
                <c:v>11182</c:v>
              </c:pt>
              <c:pt idx="41">
                <c:v>32076</c:v>
              </c:pt>
              <c:pt idx="42">
                <c:v>-13582.999999999998</c:v>
              </c:pt>
              <c:pt idx="43">
                <c:v>-4274.9999999999991</c:v>
              </c:pt>
              <c:pt idx="44">
                <c:v>10051</c:v>
              </c:pt>
              <c:pt idx="45">
                <c:v>13700</c:v>
              </c:pt>
              <c:pt idx="46">
                <c:v>32030</c:v>
              </c:pt>
              <c:pt idx="47">
                <c:v>21117</c:v>
              </c:pt>
              <c:pt idx="48">
                <c:v>23263</c:v>
              </c:pt>
              <c:pt idx="49">
                <c:v>24270</c:v>
              </c:pt>
              <c:pt idx="50">
                <c:v>34228</c:v>
              </c:pt>
              <c:pt idx="51">
                <c:v>6435</c:v>
              </c:pt>
              <c:pt idx="52">
                <c:v>5254</c:v>
              </c:pt>
              <c:pt idx="53">
                <c:v>13645</c:v>
              </c:pt>
              <c:pt idx="54">
                <c:v>13471</c:v>
              </c:pt>
              <c:pt idx="55">
                <c:v>7350.0000000000009</c:v>
              </c:pt>
              <c:pt idx="56">
                <c:v>3221.0000000000005</c:v>
              </c:pt>
              <c:pt idx="57">
                <c:v>2850.0000000000005</c:v>
              </c:pt>
              <c:pt idx="58">
                <c:v>-9282</c:v>
              </c:pt>
              <c:pt idx="59">
                <c:v>-9010</c:v>
              </c:pt>
              <c:pt idx="60">
                <c:v>-6449</c:v>
              </c:pt>
              <c:pt idx="61">
                <c:v>-2420</c:v>
              </c:pt>
              <c:pt idx="62">
                <c:v>3519</c:v>
              </c:pt>
              <c:pt idx="63">
                <c:v>9305</c:v>
              </c:pt>
              <c:pt idx="64">
                <c:v>23783</c:v>
              </c:pt>
              <c:pt idx="65">
                <c:v>23909</c:v>
              </c:pt>
              <c:pt idx="66">
                <c:v>30021</c:v>
              </c:pt>
              <c:pt idx="67">
                <c:v>9018</c:v>
              </c:pt>
              <c:pt idx="68">
                <c:v>6276.9999999999991</c:v>
              </c:pt>
              <c:pt idx="69">
                <c:v>11126</c:v>
              </c:pt>
              <c:pt idx="70">
                <c:v>34376</c:v>
              </c:pt>
              <c:pt idx="71">
                <c:v>48945</c:v>
              </c:pt>
              <c:pt idx="72">
                <c:v>33732</c:v>
              </c:pt>
              <c:pt idx="73">
                <c:v>20138</c:v>
              </c:pt>
              <c:pt idx="74">
                <c:v>-1613.0000000000005</c:v>
              </c:pt>
              <c:pt idx="75">
                <c:v>8367</c:v>
              </c:pt>
              <c:pt idx="76">
                <c:v>10049.999999999998</c:v>
              </c:pt>
              <c:pt idx="77">
                <c:v>-11202</c:v>
              </c:pt>
              <c:pt idx="78">
                <c:v>15262</c:v>
              </c:pt>
              <c:pt idx="79">
                <c:v>7869.9999999999991</c:v>
              </c:pt>
              <c:pt idx="80">
                <c:v>21244</c:v>
              </c:pt>
              <c:pt idx="81">
                <c:v>22437</c:v>
              </c:pt>
              <c:pt idx="82">
                <c:v>24759.999999999996</c:v>
              </c:pt>
              <c:pt idx="83">
                <c:v>-6184</c:v>
              </c:pt>
              <c:pt idx="84">
                <c:v>5994</c:v>
              </c:pt>
              <c:pt idx="85">
                <c:v>6970</c:v>
              </c:pt>
              <c:pt idx="86">
                <c:v>4669.0000000000009</c:v>
              </c:pt>
              <c:pt idx="87">
                <c:v>5361.9999999999991</c:v>
              </c:pt>
              <c:pt idx="88">
                <c:v>4551</c:v>
              </c:pt>
              <c:pt idx="89">
                <c:v>16924.999999999996</c:v>
              </c:pt>
              <c:pt idx="90">
                <c:v>15713</c:v>
              </c:pt>
              <c:pt idx="91">
                <c:v>-2997</c:v>
              </c:pt>
              <c:pt idx="92">
                <c:v>-3967.0000000000005</c:v>
              </c:pt>
              <c:pt idx="93">
                <c:v>-8723.9999999999982</c:v>
              </c:pt>
              <c:pt idx="94">
                <c:v>-16246.000000000002</c:v>
              </c:pt>
              <c:pt idx="95">
                <c:v>6429</c:v>
              </c:pt>
              <c:pt idx="96">
                <c:v>-4178.9999999999991</c:v>
              </c:pt>
              <c:pt idx="97">
                <c:v>598.00000000000011</c:v>
              </c:pt>
              <c:pt idx="98">
                <c:v>4853.0000000000009</c:v>
              </c:pt>
              <c:pt idx="99">
                <c:v>-5701</c:v>
              </c:pt>
              <c:pt idx="100">
                <c:v>-2286</c:v>
              </c:pt>
              <c:pt idx="101">
                <c:v>-21972</c:v>
              </c:pt>
              <c:pt idx="102">
                <c:v>-44869</c:v>
              </c:pt>
              <c:pt idx="103">
                <c:v>-21661</c:v>
              </c:pt>
              <c:pt idx="104">
                <c:v>-18378</c:v>
              </c:pt>
              <c:pt idx="105">
                <c:v>-20416</c:v>
              </c:pt>
              <c:pt idx="106">
                <c:v>-5890</c:v>
              </c:pt>
              <c:pt idx="107">
                <c:v>1018.0000000000002</c:v>
              </c:pt>
              <c:pt idx="108">
                <c:v>-6042</c:v>
              </c:pt>
              <c:pt idx="109">
                <c:v>-7912</c:v>
              </c:pt>
              <c:pt idx="110">
                <c:v>-5607</c:v>
              </c:pt>
              <c:pt idx="111">
                <c:v>-6696</c:v>
              </c:pt>
              <c:pt idx="112">
                <c:v>-12248</c:v>
              </c:pt>
              <c:pt idx="113">
                <c:v>133</c:v>
              </c:pt>
              <c:pt idx="114">
                <c:v>5864</c:v>
              </c:pt>
              <c:pt idx="115">
                <c:v>-3397.9999999999995</c:v>
              </c:pt>
              <c:pt idx="116">
                <c:v>-2807</c:v>
              </c:pt>
              <c:pt idx="117">
                <c:v>-5477</c:v>
              </c:pt>
              <c:pt idx="118">
                <c:v>6656</c:v>
              </c:pt>
              <c:pt idx="119">
                <c:v>15701</c:v>
              </c:pt>
              <c:pt idx="120">
                <c:v>26661</c:v>
              </c:pt>
              <c:pt idx="121">
                <c:v>-2156</c:v>
              </c:pt>
              <c:pt idx="122">
                <c:v>-6245</c:v>
              </c:pt>
              <c:pt idx="123">
                <c:v>-5735</c:v>
              </c:pt>
              <c:pt idx="124">
                <c:v>-9738</c:v>
              </c:pt>
              <c:pt idx="125">
                <c:v>-39177</c:v>
              </c:pt>
              <c:pt idx="126">
                <c:v>-46084</c:v>
              </c:pt>
              <c:pt idx="127">
                <c:v>-46334</c:v>
              </c:pt>
              <c:pt idx="128">
                <c:v>-46617</c:v>
              </c:pt>
              <c:pt idx="129">
                <c:v>-40917</c:v>
              </c:pt>
              <c:pt idx="130">
                <c:v>-21936</c:v>
              </c:pt>
              <c:pt idx="131">
                <c:v>-11837</c:v>
              </c:pt>
              <c:pt idx="132">
                <c:v>-12815</c:v>
              </c:pt>
              <c:pt idx="133">
                <c:v>-35487</c:v>
              </c:pt>
              <c:pt idx="134">
                <c:v>-43402</c:v>
              </c:pt>
              <c:pt idx="135">
                <c:v>2835</c:v>
              </c:pt>
              <c:pt idx="136">
                <c:v>-35043</c:v>
              </c:pt>
              <c:pt idx="137">
                <c:v>-4885.0000000000009</c:v>
              </c:pt>
              <c:pt idx="138">
                <c:v>-1823</c:v>
              </c:pt>
              <c:pt idx="139">
                <c:v>-6892</c:v>
              </c:pt>
              <c:pt idx="140">
                <c:v>-10986</c:v>
              </c:pt>
              <c:pt idx="141">
                <c:v>-12840</c:v>
              </c:pt>
              <c:pt idx="142">
                <c:v>17945.999999999996</c:v>
              </c:pt>
              <c:pt idx="143">
                <c:v>3929</c:v>
              </c:pt>
              <c:pt idx="144">
                <c:v>22927</c:v>
              </c:pt>
              <c:pt idx="145">
                <c:v>9162</c:v>
              </c:pt>
              <c:pt idx="146">
                <c:v>24310</c:v>
              </c:pt>
              <c:pt idx="147">
                <c:v>30136</c:v>
              </c:pt>
              <c:pt idx="148">
                <c:v>20716</c:v>
              </c:pt>
              <c:pt idx="149">
                <c:v>864.99999999999841</c:v>
              </c:pt>
              <c:pt idx="150">
                <c:v>-8514.0000000000018</c:v>
              </c:pt>
              <c:pt idx="151">
                <c:v>-6885</c:v>
              </c:pt>
              <c:pt idx="152">
                <c:v>-4088</c:v>
              </c:pt>
              <c:pt idx="153">
                <c:v>-7421</c:v>
              </c:pt>
              <c:pt idx="154">
                <c:v>-5585</c:v>
              </c:pt>
              <c:pt idx="155">
                <c:v>-4790</c:v>
              </c:pt>
              <c:pt idx="156">
                <c:v>5644</c:v>
              </c:pt>
              <c:pt idx="157">
                <c:v>6083</c:v>
              </c:pt>
              <c:pt idx="158">
                <c:v>985.99999999999977</c:v>
              </c:pt>
              <c:pt idx="159">
                <c:v>-395</c:v>
              </c:pt>
              <c:pt idx="160">
                <c:v>4015.0000000000005</c:v>
              </c:pt>
              <c:pt idx="161">
                <c:v>13139</c:v>
              </c:pt>
              <c:pt idx="162">
                <c:v>9501</c:v>
              </c:pt>
              <c:pt idx="163">
                <c:v>4000.9999999999995</c:v>
              </c:pt>
              <c:pt idx="164">
                <c:v>-1420.9999999999998</c:v>
              </c:pt>
              <c:pt idx="165">
                <c:v>-139.99999999999991</c:v>
              </c:pt>
              <c:pt idx="166">
                <c:v>7087.9999999999991</c:v>
              </c:pt>
              <c:pt idx="167">
                <c:v>7264</c:v>
              </c:pt>
              <c:pt idx="168">
                <c:v>28690</c:v>
              </c:pt>
              <c:pt idx="169">
                <c:v>29755</c:v>
              </c:pt>
              <c:pt idx="170">
                <c:v>23486</c:v>
              </c:pt>
              <c:pt idx="171">
                <c:v>9293</c:v>
              </c:pt>
              <c:pt idx="172">
                <c:v>10816</c:v>
              </c:pt>
              <c:pt idx="173">
                <c:v>-2121</c:v>
              </c:pt>
              <c:pt idx="174">
                <c:v>2638</c:v>
              </c:pt>
              <c:pt idx="175">
                <c:v>-10203</c:v>
              </c:pt>
              <c:pt idx="176">
                <c:v>-5076</c:v>
              </c:pt>
              <c:pt idx="177">
                <c:v>7982</c:v>
              </c:pt>
              <c:pt idx="178">
                <c:v>12051</c:v>
              </c:pt>
              <c:pt idx="179">
                <c:v>9681</c:v>
              </c:pt>
              <c:pt idx="180">
                <c:v>11662</c:v>
              </c:pt>
              <c:pt idx="181">
                <c:v>6952</c:v>
              </c:pt>
              <c:pt idx="182">
                <c:v>20924</c:v>
              </c:pt>
              <c:pt idx="183">
                <c:v>9067</c:v>
              </c:pt>
              <c:pt idx="184">
                <c:v>6280</c:v>
              </c:pt>
              <c:pt idx="185">
                <c:v>21547</c:v>
              </c:pt>
              <c:pt idx="186">
                <c:v>17863</c:v>
              </c:pt>
              <c:pt idx="187">
                <c:v>19460</c:v>
              </c:pt>
              <c:pt idx="188">
                <c:v>9767</c:v>
              </c:pt>
              <c:pt idx="189">
                <c:v>6450</c:v>
              </c:pt>
              <c:pt idx="190">
                <c:v>3953.0000000000005</c:v>
              </c:pt>
              <c:pt idx="191">
                <c:v>-7837.9999999999991</c:v>
              </c:pt>
              <c:pt idx="192">
                <c:v>21090</c:v>
              </c:pt>
              <c:pt idx="193">
                <c:v>33902</c:v>
              </c:pt>
              <c:pt idx="194">
                <c:v>33718</c:v>
              </c:pt>
              <c:pt idx="195">
                <c:v>41518</c:v>
              </c:pt>
              <c:pt idx="196">
                <c:v>34619</c:v>
              </c:pt>
              <c:pt idx="197">
                <c:v>-10399</c:v>
              </c:pt>
              <c:pt idx="198">
                <c:v>22618</c:v>
              </c:pt>
              <c:pt idx="199">
                <c:v>-8587</c:v>
              </c:pt>
              <c:pt idx="200">
                <c:v>-11657</c:v>
              </c:pt>
              <c:pt idx="201">
                <c:v>-6526</c:v>
              </c:pt>
              <c:pt idx="202">
                <c:v>6119</c:v>
              </c:pt>
              <c:pt idx="203">
                <c:v>-1971.9999999999998</c:v>
              </c:pt>
              <c:pt idx="204">
                <c:v>-1940.0000000000002</c:v>
              </c:pt>
              <c:pt idx="205">
                <c:v>-3441</c:v>
              </c:pt>
              <c:pt idx="206">
                <c:v>611</c:v>
              </c:pt>
              <c:pt idx="207">
                <c:v>6050.0000000000009</c:v>
              </c:pt>
              <c:pt idx="208">
                <c:v>13254</c:v>
              </c:pt>
              <c:pt idx="209">
                <c:v>12123</c:v>
              </c:pt>
              <c:pt idx="210">
                <c:v>5958</c:v>
              </c:pt>
              <c:pt idx="211">
                <c:v>-340.99999999999994</c:v>
              </c:pt>
              <c:pt idx="212">
                <c:v>7810.0000000000009</c:v>
              </c:pt>
              <c:pt idx="213">
                <c:v>11501.999999999998</c:v>
              </c:pt>
              <c:pt idx="214">
                <c:v>3170.0000000000005</c:v>
              </c:pt>
              <c:pt idx="215">
                <c:v>8207</c:v>
              </c:pt>
              <c:pt idx="216">
                <c:v>2176.9999999999995</c:v>
              </c:pt>
              <c:pt idx="217">
                <c:v>2415</c:v>
              </c:pt>
              <c:pt idx="218">
                <c:v>25271</c:v>
              </c:pt>
              <c:pt idx="219">
                <c:v>7848.0000000000009</c:v>
              </c:pt>
              <c:pt idx="220">
                <c:v>15193</c:v>
              </c:pt>
              <c:pt idx="221">
                <c:v>-11941</c:v>
              </c:pt>
              <c:pt idx="222">
                <c:v>-6638.0000000000009</c:v>
              </c:pt>
              <c:pt idx="223">
                <c:v>-7837.9999999999991</c:v>
              </c:pt>
              <c:pt idx="224">
                <c:v>-4122.9999999999991</c:v>
              </c:pt>
              <c:pt idx="225">
                <c:v>-20917</c:v>
              </c:pt>
              <c:pt idx="226">
                <c:v>-13334</c:v>
              </c:pt>
              <c:pt idx="227">
                <c:v>-20918</c:v>
              </c:pt>
              <c:pt idx="228">
                <c:v>-31171</c:v>
              </c:pt>
              <c:pt idx="229">
                <c:v>-19215</c:v>
              </c:pt>
              <c:pt idx="230">
                <c:v>4370</c:v>
              </c:pt>
              <c:pt idx="231">
                <c:v>20598</c:v>
              </c:pt>
              <c:pt idx="232">
                <c:v>5033</c:v>
              </c:pt>
              <c:pt idx="233">
                <c:v>4540</c:v>
              </c:pt>
              <c:pt idx="234">
                <c:v>-823.00000000000023</c:v>
              </c:pt>
              <c:pt idx="235">
                <c:v>1816</c:v>
              </c:pt>
              <c:pt idx="236">
                <c:v>-2043.9999999999995</c:v>
              </c:pt>
              <c:pt idx="237">
                <c:v>12501</c:v>
              </c:pt>
              <c:pt idx="238">
                <c:v>11980</c:v>
              </c:pt>
              <c:pt idx="239">
                <c:v>25008</c:v>
              </c:pt>
              <c:pt idx="240">
                <c:v>24736</c:v>
              </c:pt>
              <c:pt idx="241">
                <c:v>8054</c:v>
              </c:pt>
              <c:pt idx="242">
                <c:v>5577</c:v>
              </c:pt>
              <c:pt idx="243">
                <c:v>23930</c:v>
              </c:pt>
              <c:pt idx="244">
                <c:v>5814.9999999999991</c:v>
              </c:pt>
              <c:pt idx="245">
                <c:v>-34880</c:v>
              </c:pt>
              <c:pt idx="246">
                <c:v>-7403</c:v>
              </c:pt>
              <c:pt idx="247">
                <c:v>-3882.0000000000005</c:v>
              </c:pt>
              <c:pt idx="248">
                <c:v>-3408.0000000000005</c:v>
              </c:pt>
              <c:pt idx="249">
                <c:v>-2171.0000000000005</c:v>
              </c:pt>
              <c:pt idx="250">
                <c:v>-2306</c:v>
              </c:pt>
              <c:pt idx="251">
                <c:v>1384</c:v>
              </c:pt>
              <c:pt idx="252">
                <c:v>8468</c:v>
              </c:pt>
              <c:pt idx="253">
                <c:v>5540</c:v>
              </c:pt>
              <c:pt idx="254">
                <c:v>1461.0000000000002</c:v>
              </c:pt>
              <c:pt idx="255">
                <c:v>1603</c:v>
              </c:pt>
              <c:pt idx="256">
                <c:v>2022.0000000000002</c:v>
              </c:pt>
              <c:pt idx="257">
                <c:v>8157.9999999999991</c:v>
              </c:pt>
              <c:pt idx="258">
                <c:v>748</c:v>
              </c:pt>
              <c:pt idx="259">
                <c:v>1141</c:v>
              </c:pt>
              <c:pt idx="260">
                <c:v>958</c:v>
              </c:pt>
              <c:pt idx="261">
                <c:v>-1645</c:v>
              </c:pt>
              <c:pt idx="262">
                <c:v>3577.9999999999995</c:v>
              </c:pt>
              <c:pt idx="263">
                <c:v>11190</c:v>
              </c:pt>
              <c:pt idx="264">
                <c:v>14209.999999999998</c:v>
              </c:pt>
              <c:pt idx="265">
                <c:v>7580.9999999999991</c:v>
              </c:pt>
              <c:pt idx="266">
                <c:v>10182</c:v>
              </c:pt>
              <c:pt idx="267">
                <c:v>23908</c:v>
              </c:pt>
              <c:pt idx="268">
                <c:v>-4005.9999999999995</c:v>
              </c:pt>
              <c:pt idx="269">
                <c:v>-28320</c:v>
              </c:pt>
              <c:pt idx="270">
                <c:v>-5950</c:v>
              </c:pt>
              <c:pt idx="271">
                <c:v>-3407</c:v>
              </c:pt>
              <c:pt idx="272">
                <c:v>3244</c:v>
              </c:pt>
              <c:pt idx="273">
                <c:v>5949</c:v>
              </c:pt>
              <c:pt idx="274">
                <c:v>-212.99999999999997</c:v>
              </c:pt>
              <c:pt idx="275">
                <c:v>-2880</c:v>
              </c:pt>
              <c:pt idx="276">
                <c:v>-7301</c:v>
              </c:pt>
              <c:pt idx="277">
                <c:v>-12675</c:v>
              </c:pt>
              <c:pt idx="278">
                <c:v>-4857</c:v>
              </c:pt>
              <c:pt idx="279">
                <c:v>-2853</c:v>
              </c:pt>
              <c:pt idx="280">
                <c:v>8925</c:v>
              </c:pt>
              <c:pt idx="281">
                <c:v>14696</c:v>
              </c:pt>
              <c:pt idx="282">
                <c:v>10177</c:v>
              </c:pt>
              <c:pt idx="283">
                <c:v>-1331.9999999999998</c:v>
              </c:pt>
              <c:pt idx="284">
                <c:v>2495</c:v>
              </c:pt>
              <c:pt idx="285">
                <c:v>-610.99999999999977</c:v>
              </c:pt>
              <c:pt idx="286">
                <c:v>-3469</c:v>
              </c:pt>
              <c:pt idx="287">
                <c:v>-904.99999999999977</c:v>
              </c:pt>
              <c:pt idx="288">
                <c:v>9185</c:v>
              </c:pt>
              <c:pt idx="289">
                <c:v>21264</c:v>
              </c:pt>
              <c:pt idx="290">
                <c:v>10924</c:v>
              </c:pt>
              <c:pt idx="291">
                <c:v>5412</c:v>
              </c:pt>
              <c:pt idx="292">
                <c:v>7000</c:v>
              </c:pt>
              <c:pt idx="293">
                <c:v>3816.9999999999995</c:v>
              </c:pt>
              <c:pt idx="294">
                <c:v>12725.000000000002</c:v>
              </c:pt>
              <c:pt idx="295">
                <c:v>633</c:v>
              </c:pt>
              <c:pt idx="296">
                <c:v>-8180</c:v>
              </c:pt>
              <c:pt idx="297">
                <c:v>-2681</c:v>
              </c:pt>
              <c:pt idx="298">
                <c:v>-6862</c:v>
              </c:pt>
              <c:pt idx="299">
                <c:v>-9986</c:v>
              </c:pt>
              <c:pt idx="300">
                <c:v>-5715</c:v>
              </c:pt>
              <c:pt idx="301">
                <c:v>-13406</c:v>
              </c:pt>
              <c:pt idx="302">
                <c:v>-7630</c:v>
              </c:pt>
              <c:pt idx="303">
                <c:v>-4867.9999999999991</c:v>
              </c:pt>
              <c:pt idx="304">
                <c:v>9029</c:v>
              </c:pt>
              <c:pt idx="305">
                <c:v>20888</c:v>
              </c:pt>
              <c:pt idx="306">
                <c:v>9095</c:v>
              </c:pt>
              <c:pt idx="307">
                <c:v>1376</c:v>
              </c:pt>
              <c:pt idx="308">
                <c:v>-7481</c:v>
              </c:pt>
              <c:pt idx="309">
                <c:v>-2465</c:v>
              </c:pt>
              <c:pt idx="310">
                <c:v>-1020</c:v>
              </c:pt>
              <c:pt idx="311">
                <c:v>16448</c:v>
              </c:pt>
              <c:pt idx="312">
                <c:v>34550</c:v>
              </c:pt>
              <c:pt idx="313">
                <c:v>32436</c:v>
              </c:pt>
              <c:pt idx="314">
                <c:v>27781</c:v>
              </c:pt>
              <c:pt idx="315">
                <c:v>17223</c:v>
              </c:pt>
              <c:pt idx="316">
                <c:v>11175</c:v>
              </c:pt>
              <c:pt idx="317">
                <c:v>2191</c:v>
              </c:pt>
              <c:pt idx="318">
                <c:v>11242.999999999998</c:v>
              </c:pt>
              <c:pt idx="319">
                <c:v>17291</c:v>
              </c:pt>
              <c:pt idx="320">
                <c:v>-2262</c:v>
              </c:pt>
              <c:pt idx="321">
                <c:v>516</c:v>
              </c:pt>
              <c:pt idx="322">
                <c:v>-5466</c:v>
              </c:pt>
              <c:pt idx="323">
                <c:v>-12287</c:v>
              </c:pt>
              <c:pt idx="324">
                <c:v>-7477</c:v>
              </c:pt>
              <c:pt idx="325">
                <c:v>-10828</c:v>
              </c:pt>
              <c:pt idx="326">
                <c:v>-5778</c:v>
              </c:pt>
              <c:pt idx="327">
                <c:v>13507</c:v>
              </c:pt>
              <c:pt idx="328">
                <c:v>10707</c:v>
              </c:pt>
              <c:pt idx="329">
                <c:v>15354</c:v>
              </c:pt>
              <c:pt idx="330">
                <c:v>8279</c:v>
              </c:pt>
              <c:pt idx="331">
                <c:v>-3719</c:v>
              </c:pt>
              <c:pt idx="332">
                <c:v>5963.9999999999991</c:v>
              </c:pt>
              <c:pt idx="333">
                <c:v>-1448.9999999999998</c:v>
              </c:pt>
              <c:pt idx="334">
                <c:v>407</c:v>
              </c:pt>
              <c:pt idx="335">
                <c:v>15924</c:v>
              </c:pt>
              <c:pt idx="336">
                <c:v>19909</c:v>
              </c:pt>
              <c:pt idx="337">
                <c:v>20939</c:v>
              </c:pt>
              <c:pt idx="338">
                <c:v>26454</c:v>
              </c:pt>
              <c:pt idx="339">
                <c:v>36349</c:v>
              </c:pt>
              <c:pt idx="340">
                <c:v>35465</c:v>
              </c:pt>
              <c:pt idx="341">
                <c:v>17938</c:v>
              </c:pt>
              <c:pt idx="342">
                <c:v>932.99999999999977</c:v>
              </c:pt>
              <c:pt idx="343">
                <c:v>-1392</c:v>
              </c:pt>
              <c:pt idx="344">
                <c:v>-1505</c:v>
              </c:pt>
              <c:pt idx="345">
                <c:v>2234</c:v>
              </c:pt>
              <c:pt idx="346">
                <c:v>10227</c:v>
              </c:pt>
              <c:pt idx="347">
                <c:v>7019</c:v>
              </c:pt>
              <c:pt idx="348">
                <c:v>-734</c:v>
              </c:pt>
              <c:pt idx="349">
                <c:v>8488</c:v>
              </c:pt>
              <c:pt idx="350">
                <c:v>6424</c:v>
              </c:pt>
              <c:pt idx="351">
                <c:v>5044.0000000000009</c:v>
              </c:pt>
              <c:pt idx="352">
                <c:v>3296</c:v>
              </c:pt>
              <c:pt idx="353">
                <c:v>9495</c:v>
              </c:pt>
              <c:pt idx="354">
                <c:v>-2743</c:v>
              </c:pt>
              <c:pt idx="355">
                <c:v>2582.9999999999995</c:v>
              </c:pt>
              <c:pt idx="356">
                <c:v>4788</c:v>
              </c:pt>
              <c:pt idx="357">
                <c:v>-2294</c:v>
              </c:pt>
              <c:pt idx="358">
                <c:v>1738.9999999999998</c:v>
              </c:pt>
              <c:pt idx="359">
                <c:v>7497</c:v>
              </c:pt>
              <c:pt idx="360">
                <c:v>44336</c:v>
              </c:pt>
              <c:pt idx="361">
                <c:v>30397</c:v>
              </c:pt>
              <c:pt idx="362">
                <c:v>16282</c:v>
              </c:pt>
              <c:pt idx="363">
                <c:v>19088</c:v>
              </c:pt>
              <c:pt idx="364">
                <c:v>7555</c:v>
              </c:pt>
              <c:pt idx="365">
                <c:v>12202</c:v>
              </c:pt>
              <c:pt idx="366">
                <c:v>14179</c:v>
              </c:pt>
              <c:pt idx="367">
                <c:v>742.99999999999943</c:v>
              </c:pt>
              <c:pt idx="368">
                <c:v>1251</c:v>
              </c:pt>
              <c:pt idx="369">
                <c:v>7906</c:v>
              </c:pt>
              <c:pt idx="370">
                <c:v>14372</c:v>
              </c:pt>
              <c:pt idx="371">
                <c:v>48.000000000000043</c:v>
              </c:pt>
              <c:pt idx="372">
                <c:v>8092.0000000000009</c:v>
              </c:pt>
              <c:pt idx="373">
                <c:v>14897</c:v>
              </c:pt>
              <c:pt idx="374">
                <c:v>11307</c:v>
              </c:pt>
              <c:pt idx="375">
                <c:v>25403.000000000004</c:v>
              </c:pt>
              <c:pt idx="376">
                <c:v>12527</c:v>
              </c:pt>
              <c:pt idx="377">
                <c:v>35784</c:v>
              </c:pt>
              <c:pt idx="378">
                <c:v>16610</c:v>
              </c:pt>
              <c:pt idx="379">
                <c:v>32061.999999999996</c:v>
              </c:pt>
              <c:pt idx="380">
                <c:v>35762</c:v>
              </c:pt>
              <c:pt idx="381">
                <c:v>27010</c:v>
              </c:pt>
              <c:pt idx="382">
                <c:v>30732</c:v>
              </c:pt>
              <c:pt idx="383">
                <c:v>40964</c:v>
              </c:pt>
              <c:pt idx="384">
                <c:v>42458</c:v>
              </c:pt>
              <c:pt idx="385">
                <c:v>40052</c:v>
              </c:pt>
              <c:pt idx="386">
                <c:v>38891</c:v>
              </c:pt>
              <c:pt idx="387">
                <c:v>27870</c:v>
              </c:pt>
              <c:pt idx="388">
                <c:v>23148</c:v>
              </c:pt>
              <c:pt idx="389">
                <c:v>34343</c:v>
              </c:pt>
              <c:pt idx="390">
                <c:v>22324</c:v>
              </c:pt>
              <c:pt idx="391">
                <c:v>20665.999999999996</c:v>
              </c:pt>
              <c:pt idx="392">
                <c:v>7512</c:v>
              </c:pt>
              <c:pt idx="393">
                <c:v>40467</c:v>
              </c:pt>
              <c:pt idx="394">
                <c:v>19402</c:v>
              </c:pt>
              <c:pt idx="395">
                <c:v>10667</c:v>
              </c:pt>
              <c:pt idx="396">
                <c:v>21355</c:v>
              </c:pt>
              <c:pt idx="397">
                <c:v>28356</c:v>
              </c:pt>
              <c:pt idx="398">
                <c:v>19480</c:v>
              </c:pt>
              <c:pt idx="399">
                <c:v>6273</c:v>
              </c:pt>
              <c:pt idx="400">
                <c:v>26650</c:v>
              </c:pt>
              <c:pt idx="401">
                <c:v>40240</c:v>
              </c:pt>
              <c:pt idx="402">
                <c:v>29099</c:v>
              </c:pt>
              <c:pt idx="403">
                <c:v>15960</c:v>
              </c:pt>
              <c:pt idx="404">
                <c:v>16451</c:v>
              </c:pt>
              <c:pt idx="405">
                <c:v>15897</c:v>
              </c:pt>
              <c:pt idx="406">
                <c:v>37669</c:v>
              </c:pt>
              <c:pt idx="407">
                <c:v>19281</c:v>
              </c:pt>
              <c:pt idx="408">
                <c:v>15743</c:v>
              </c:pt>
              <c:pt idx="409">
                <c:v>10724</c:v>
              </c:pt>
              <c:pt idx="410">
                <c:v>11176</c:v>
              </c:pt>
              <c:pt idx="411">
                <c:v>9049</c:v>
              </c:pt>
              <c:pt idx="412">
                <c:v>2703.9999999999995</c:v>
              </c:pt>
              <c:pt idx="413">
                <c:v>-3114.9999999999995</c:v>
              </c:pt>
              <c:pt idx="414">
                <c:v>-2910</c:v>
              </c:pt>
              <c:pt idx="415">
                <c:v>-2105</c:v>
              </c:pt>
              <c:pt idx="416">
                <c:v>2206</c:v>
              </c:pt>
              <c:pt idx="417">
                <c:v>7733.0000000000009</c:v>
              </c:pt>
              <c:pt idx="418">
                <c:v>27298</c:v>
              </c:pt>
              <c:pt idx="419">
                <c:v>21403</c:v>
              </c:pt>
              <c:pt idx="420">
                <c:v>19759</c:v>
              </c:pt>
              <c:pt idx="421">
                <c:v>17114</c:v>
              </c:pt>
              <c:pt idx="422">
                <c:v>13192</c:v>
              </c:pt>
              <c:pt idx="423">
                <c:v>21455</c:v>
              </c:pt>
              <c:pt idx="424">
                <c:v>14182</c:v>
              </c:pt>
              <c:pt idx="425">
                <c:v>18533</c:v>
              </c:pt>
              <c:pt idx="426">
                <c:v>30194</c:v>
              </c:pt>
              <c:pt idx="427">
                <c:v>29075</c:v>
              </c:pt>
              <c:pt idx="428">
                <c:v>23950</c:v>
              </c:pt>
              <c:pt idx="429">
                <c:v>25341</c:v>
              </c:pt>
              <c:pt idx="430">
                <c:v>33816</c:v>
              </c:pt>
              <c:pt idx="431">
                <c:v>29038</c:v>
              </c:pt>
              <c:pt idx="432">
                <c:v>15542.000000000002</c:v>
              </c:pt>
              <c:pt idx="433">
                <c:v>17195</c:v>
              </c:pt>
              <c:pt idx="434">
                <c:v>20870</c:v>
              </c:pt>
              <c:pt idx="435">
                <c:v>8802</c:v>
              </c:pt>
              <c:pt idx="436">
                <c:v>1278</c:v>
              </c:pt>
              <c:pt idx="437">
                <c:v>-3964</c:v>
              </c:pt>
              <c:pt idx="438">
                <c:v>3128.9999999999995</c:v>
              </c:pt>
              <c:pt idx="439">
                <c:v>-1971</c:v>
              </c:pt>
              <c:pt idx="440">
                <c:v>-449.00000000000006</c:v>
              </c:pt>
              <c:pt idx="441">
                <c:v>14219</c:v>
              </c:pt>
              <c:pt idx="442">
                <c:v>8277</c:v>
              </c:pt>
              <c:pt idx="443">
                <c:v>10688</c:v>
              </c:pt>
              <c:pt idx="444">
                <c:v>29804</c:v>
              </c:pt>
              <c:pt idx="445">
                <c:v>42328</c:v>
              </c:pt>
              <c:pt idx="446">
                <c:v>26347</c:v>
              </c:pt>
              <c:pt idx="447">
                <c:v>16647</c:v>
              </c:pt>
              <c:pt idx="448">
                <c:v>12988</c:v>
              </c:pt>
              <c:pt idx="449">
                <c:v>37575</c:v>
              </c:pt>
              <c:pt idx="450">
                <c:v>24714</c:v>
              </c:pt>
              <c:pt idx="451">
                <c:v>22880</c:v>
              </c:pt>
              <c:pt idx="452">
                <c:v>13863</c:v>
              </c:pt>
              <c:pt idx="453">
                <c:v>7423.0000000000009</c:v>
              </c:pt>
              <c:pt idx="454">
                <c:v>23124</c:v>
              </c:pt>
              <c:pt idx="455">
                <c:v>9805.0000000000018</c:v>
              </c:pt>
              <c:pt idx="456">
                <c:v>6083</c:v>
              </c:pt>
              <c:pt idx="457">
                <c:v>-391.99999999999989</c:v>
              </c:pt>
              <c:pt idx="458">
                <c:v>-6077</c:v>
              </c:pt>
              <c:pt idx="459">
                <c:v>800</c:v>
              </c:pt>
              <c:pt idx="460">
                <c:v>-3920</c:v>
              </c:pt>
              <c:pt idx="461">
                <c:v>-3252</c:v>
              </c:pt>
              <c:pt idx="462">
                <c:v>-10934</c:v>
              </c:pt>
              <c:pt idx="463">
                <c:v>-1706</c:v>
              </c:pt>
              <c:pt idx="464">
                <c:v>983.00000000000011</c:v>
              </c:pt>
              <c:pt idx="465">
                <c:v>-4304</c:v>
              </c:pt>
              <c:pt idx="466">
                <c:v>-1952.9999999999998</c:v>
              </c:pt>
              <c:pt idx="467">
                <c:v>-1757.9999999999998</c:v>
              </c:pt>
              <c:pt idx="468">
                <c:v>-1983</c:v>
              </c:pt>
              <c:pt idx="469">
                <c:v>-2995</c:v>
              </c:pt>
              <c:pt idx="470">
                <c:v>-4451</c:v>
              </c:pt>
              <c:pt idx="471">
                <c:v>569.99999999999989</c:v>
              </c:pt>
              <c:pt idx="472">
                <c:v>-12299</c:v>
              </c:pt>
              <c:pt idx="473">
                <c:v>-3458</c:v>
              </c:pt>
              <c:pt idx="474">
                <c:v>1235.9999999999998</c:v>
              </c:pt>
              <c:pt idx="475">
                <c:v>5807</c:v>
              </c:pt>
              <c:pt idx="476">
                <c:v>10779</c:v>
              </c:pt>
              <c:pt idx="477">
                <c:v>10663</c:v>
              </c:pt>
              <c:pt idx="478">
                <c:v>16477</c:v>
              </c:pt>
              <c:pt idx="479">
                <c:v>1455.0000000000005</c:v>
              </c:pt>
              <c:pt idx="480">
                <c:v>-3512</c:v>
              </c:pt>
              <c:pt idx="481">
                <c:v>-17404</c:v>
              </c:pt>
              <c:pt idx="482">
                <c:v>-12516</c:v>
              </c:pt>
              <c:pt idx="483">
                <c:v>-10074</c:v>
              </c:pt>
              <c:pt idx="484">
                <c:v>-22519</c:v>
              </c:pt>
              <c:pt idx="485">
                <c:v>-62392</c:v>
              </c:pt>
              <c:pt idx="486">
                <c:v>-8477</c:v>
              </c:pt>
              <c:pt idx="487">
                <c:v>-9255</c:v>
              </c:pt>
              <c:pt idx="488">
                <c:v>-9396</c:v>
              </c:pt>
              <c:pt idx="489">
                <c:v>-2021</c:v>
              </c:pt>
              <c:pt idx="490">
                <c:v>1480</c:v>
              </c:pt>
              <c:pt idx="491">
                <c:v>456</c:v>
              </c:pt>
              <c:pt idx="492">
                <c:v>149.99999999999991</c:v>
              </c:pt>
              <c:pt idx="493">
                <c:v>580.00000000000011</c:v>
              </c:pt>
              <c:pt idx="494">
                <c:v>2299</c:v>
              </c:pt>
              <c:pt idx="495">
                <c:v>-2153</c:v>
              </c:pt>
              <c:pt idx="496">
                <c:v>6068</c:v>
              </c:pt>
              <c:pt idx="497">
                <c:v>16740</c:v>
              </c:pt>
              <c:pt idx="498">
                <c:v>7319.9999999999991</c:v>
              </c:pt>
              <c:pt idx="499">
                <c:v>10073</c:v>
              </c:pt>
              <c:pt idx="500">
                <c:v>4117</c:v>
              </c:pt>
              <c:pt idx="501">
                <c:v>633</c:v>
              </c:pt>
              <c:pt idx="502">
                <c:v>-1735.0000000000002</c:v>
              </c:pt>
              <c:pt idx="503">
                <c:v>6620</c:v>
              </c:pt>
              <c:pt idx="504">
                <c:v>3233</c:v>
              </c:pt>
              <c:pt idx="505">
                <c:v>2971</c:v>
              </c:pt>
              <c:pt idx="506">
                <c:v>12071</c:v>
              </c:pt>
              <c:pt idx="507">
                <c:v>7776</c:v>
              </c:pt>
              <c:pt idx="508">
                <c:v>-775.99999999999989</c:v>
              </c:pt>
              <c:pt idx="509">
                <c:v>-2961</c:v>
              </c:pt>
              <c:pt idx="510">
                <c:v>1614.9999999999993</c:v>
              </c:pt>
              <c:pt idx="511">
                <c:v>-7798</c:v>
              </c:pt>
              <c:pt idx="512">
                <c:v>-7857</c:v>
              </c:pt>
              <c:pt idx="513">
                <c:v>-3380.0000000000005</c:v>
              </c:pt>
              <c:pt idx="514">
                <c:v>-2888</c:v>
              </c:pt>
              <c:pt idx="515">
                <c:v>-3138.0000000000005</c:v>
              </c:pt>
              <c:pt idx="516">
                <c:v>4872</c:v>
              </c:pt>
              <c:pt idx="517">
                <c:v>-3546.0000000000005</c:v>
              </c:pt>
              <c:pt idx="518">
                <c:v>1210</c:v>
              </c:pt>
              <c:pt idx="519">
                <c:v>-3338</c:v>
              </c:pt>
              <c:pt idx="520">
                <c:v>-8703</c:v>
              </c:pt>
              <c:pt idx="521">
                <c:v>-2013.9999999999998</c:v>
              </c:pt>
              <c:pt idx="522">
                <c:v>-5814</c:v>
              </c:pt>
              <c:pt idx="523">
                <c:v>1597.0000000000002</c:v>
              </c:pt>
              <c:pt idx="524">
                <c:v>-1520</c:v>
              </c:pt>
              <c:pt idx="525">
                <c:v>-1405</c:v>
              </c:pt>
              <c:pt idx="526">
                <c:v>-4860</c:v>
              </c:pt>
              <c:pt idx="527">
                <c:v>-5784.0000000000009</c:v>
              </c:pt>
              <c:pt idx="528">
                <c:v>-11054</c:v>
              </c:pt>
              <c:pt idx="529">
                <c:v>5720</c:v>
              </c:pt>
              <c:pt idx="530">
                <c:v>5223</c:v>
              </c:pt>
              <c:pt idx="531">
                <c:v>15861</c:v>
              </c:pt>
              <c:pt idx="532">
                <c:v>5405</c:v>
              </c:pt>
              <c:pt idx="533">
                <c:v>-583.00000000000023</c:v>
              </c:pt>
              <c:pt idx="534">
                <c:v>-13663</c:v>
              </c:pt>
              <c:pt idx="535">
                <c:v>-18414</c:v>
              </c:pt>
              <c:pt idx="536">
                <c:v>-21945</c:v>
              </c:pt>
              <c:pt idx="537">
                <c:v>-1666</c:v>
              </c:pt>
              <c:pt idx="538">
                <c:v>2408</c:v>
              </c:pt>
              <c:pt idx="539">
                <c:v>2450</c:v>
              </c:pt>
              <c:pt idx="540">
                <c:v>-720.99999999999989</c:v>
              </c:pt>
              <c:pt idx="541">
                <c:v>1142</c:v>
              </c:pt>
              <c:pt idx="542">
                <c:v>-1819.9999999999998</c:v>
              </c:pt>
              <c:pt idx="543">
                <c:v>-7145.0000000000009</c:v>
              </c:pt>
              <c:pt idx="544">
                <c:v>-18709</c:v>
              </c:pt>
              <c:pt idx="545">
                <c:v>-6459</c:v>
              </c:pt>
              <c:pt idx="546">
                <c:v>-4566.9999999999991</c:v>
              </c:pt>
              <c:pt idx="547">
                <c:v>2901.0000000000005</c:v>
              </c:pt>
              <c:pt idx="548">
                <c:v>-5013</c:v>
              </c:pt>
              <c:pt idx="549">
                <c:v>-2328</c:v>
              </c:pt>
              <c:pt idx="550">
                <c:v>-14943</c:v>
              </c:pt>
              <c:pt idx="551">
                <c:v>-7052.9999999999991</c:v>
              </c:pt>
              <c:pt idx="552">
                <c:v>14719.000000000002</c:v>
              </c:pt>
              <c:pt idx="553">
                <c:v>24952</c:v>
              </c:pt>
              <c:pt idx="554">
                <c:v>29254</c:v>
              </c:pt>
              <c:pt idx="555">
                <c:v>30250</c:v>
              </c:pt>
              <c:pt idx="556">
                <c:v>19315</c:v>
              </c:pt>
              <c:pt idx="557">
                <c:v>9978</c:v>
              </c:pt>
              <c:pt idx="558">
                <c:v>16548</c:v>
              </c:pt>
              <c:pt idx="559">
                <c:v>6715.0000000000009</c:v>
              </c:pt>
              <c:pt idx="560">
                <c:v>-955.99999999999989</c:v>
              </c:pt>
              <c:pt idx="561">
                <c:v>1499</c:v>
              </c:pt>
              <c:pt idx="562">
                <c:v>10707</c:v>
              </c:pt>
              <c:pt idx="563">
                <c:v>16254.999999999998</c:v>
              </c:pt>
              <c:pt idx="564">
                <c:v>4978</c:v>
              </c:pt>
              <c:pt idx="565">
                <c:v>14678</c:v>
              </c:pt>
              <c:pt idx="566">
                <c:v>-1238</c:v>
              </c:pt>
              <c:pt idx="567">
                <c:v>-624.00000000000011</c:v>
              </c:pt>
              <c:pt idx="568">
                <c:v>-130.00000000000011</c:v>
              </c:pt>
              <c:pt idx="569">
                <c:v>215.00000000000009</c:v>
              </c:pt>
              <c:pt idx="570">
                <c:v>556.99999999999989</c:v>
              </c:pt>
              <c:pt idx="571">
                <c:v>-5598.0000000000009</c:v>
              </c:pt>
              <c:pt idx="572">
                <c:v>-1591.0000000000002</c:v>
              </c:pt>
              <c:pt idx="573">
                <c:v>10392</c:v>
              </c:pt>
              <c:pt idx="574">
                <c:v>12846</c:v>
              </c:pt>
              <c:pt idx="575">
                <c:v>11386</c:v>
              </c:pt>
              <c:pt idx="576">
                <c:v>35838</c:v>
              </c:pt>
              <c:pt idx="577">
                <c:v>15963</c:v>
              </c:pt>
              <c:pt idx="578">
                <c:v>19747</c:v>
              </c:pt>
              <c:pt idx="579">
                <c:v>28505</c:v>
              </c:pt>
              <c:pt idx="580">
                <c:v>33646</c:v>
              </c:pt>
              <c:pt idx="581">
                <c:v>20552</c:v>
              </c:pt>
              <c:pt idx="582">
                <c:v>-4121</c:v>
              </c:pt>
              <c:pt idx="583">
                <c:v>-1359.0000000000002</c:v>
              </c:pt>
              <c:pt idx="584">
                <c:v>-7005.0000000000009</c:v>
              </c:pt>
              <c:pt idx="585">
                <c:v>-3653</c:v>
              </c:pt>
              <c:pt idx="586">
                <c:v>119</c:v>
              </c:pt>
              <c:pt idx="587">
                <c:v>8246</c:v>
              </c:pt>
              <c:pt idx="588">
                <c:v>15972</c:v>
              </c:pt>
              <c:pt idx="589">
                <c:v>11730</c:v>
              </c:pt>
              <c:pt idx="590">
                <c:v>14619</c:v>
              </c:pt>
              <c:pt idx="591">
                <c:v>1714.9999999999998</c:v>
              </c:pt>
              <c:pt idx="592">
                <c:v>-3465</c:v>
              </c:pt>
              <c:pt idx="593">
                <c:v>-98.999999999999972</c:v>
              </c:pt>
              <c:pt idx="594">
                <c:v>16998</c:v>
              </c:pt>
              <c:pt idx="595">
                <c:v>730</c:v>
              </c:pt>
              <c:pt idx="596">
                <c:v>-1109.9999999999998</c:v>
              </c:pt>
              <c:pt idx="597">
                <c:v>1445</c:v>
              </c:pt>
              <c:pt idx="598">
                <c:v>3082</c:v>
              </c:pt>
              <c:pt idx="599">
                <c:v>13498</c:v>
              </c:pt>
              <c:pt idx="600">
                <c:v>14394</c:v>
              </c:pt>
              <c:pt idx="601">
                <c:v>1831.0000000000005</c:v>
              </c:pt>
              <c:pt idx="602">
                <c:v>34374</c:v>
              </c:pt>
              <c:pt idx="603">
                <c:v>43561</c:v>
              </c:pt>
              <c:pt idx="604">
                <c:v>25445</c:v>
              </c:pt>
              <c:pt idx="605">
                <c:v>10657</c:v>
              </c:pt>
              <c:pt idx="606">
                <c:v>6629.9999999999991</c:v>
              </c:pt>
              <c:pt idx="607">
                <c:v>-4782</c:v>
              </c:pt>
              <c:pt idx="608">
                <c:v>-7645.0000000000009</c:v>
              </c:pt>
              <c:pt idx="609">
                <c:v>4167.9999999999991</c:v>
              </c:pt>
              <c:pt idx="610">
                <c:v>6008.9999999999991</c:v>
              </c:pt>
              <c:pt idx="611">
                <c:v>1539</c:v>
              </c:pt>
              <c:pt idx="612">
                <c:v>12625</c:v>
              </c:pt>
              <c:pt idx="613">
                <c:v>1562.0000000000002</c:v>
              </c:pt>
              <c:pt idx="614">
                <c:v>2898</c:v>
              </c:pt>
              <c:pt idx="615">
                <c:v>4891</c:v>
              </c:pt>
              <c:pt idx="616">
                <c:v>-14193</c:v>
              </c:pt>
              <c:pt idx="617">
                <c:v>4045.9999999999995</c:v>
              </c:pt>
              <c:pt idx="618">
                <c:v>-2752</c:v>
              </c:pt>
              <c:pt idx="619">
                <c:v>-608.00000000000011</c:v>
              </c:pt>
              <c:pt idx="620">
                <c:v>-1985</c:v>
              </c:pt>
              <c:pt idx="621">
                <c:v>-3083</c:v>
              </c:pt>
              <c:pt idx="622">
                <c:v>-3171.0000000000005</c:v>
              </c:pt>
              <c:pt idx="623">
                <c:v>23819</c:v>
              </c:pt>
              <c:pt idx="624">
                <c:v>316.99999999999972</c:v>
              </c:pt>
              <c:pt idx="625">
                <c:v>-26592</c:v>
              </c:pt>
              <c:pt idx="626">
                <c:v>3575</c:v>
              </c:pt>
              <c:pt idx="627">
                <c:v>15163</c:v>
              </c:pt>
              <c:pt idx="628">
                <c:v>2063</c:v>
              </c:pt>
              <c:pt idx="629">
                <c:v>-11910</c:v>
              </c:pt>
              <c:pt idx="630">
                <c:v>-4787</c:v>
              </c:pt>
              <c:pt idx="631">
                <c:v>-3923</c:v>
              </c:pt>
              <c:pt idx="632">
                <c:v>-12743</c:v>
              </c:pt>
              <c:pt idx="633">
                <c:v>-21601</c:v>
              </c:pt>
              <c:pt idx="634">
                <c:v>-18104</c:v>
              </c:pt>
              <c:pt idx="635">
                <c:v>-1536</c:v>
              </c:pt>
              <c:pt idx="636">
                <c:v>167.99999999999991</c:v>
              </c:pt>
              <c:pt idx="637">
                <c:v>-2016</c:v>
              </c:pt>
              <c:pt idx="638">
                <c:v>329.99999999999994</c:v>
              </c:pt>
              <c:pt idx="639">
                <c:v>1413.9999999999998</c:v>
              </c:pt>
              <c:pt idx="640">
                <c:v>-26591</c:v>
              </c:pt>
              <c:pt idx="641">
                <c:v>-19191</c:v>
              </c:pt>
              <c:pt idx="642">
                <c:v>-4271</c:v>
              </c:pt>
              <c:pt idx="643">
                <c:v>-3841</c:v>
              </c:pt>
              <c:pt idx="644">
                <c:v>-2305</c:v>
              </c:pt>
              <c:pt idx="645">
                <c:v>-6466</c:v>
              </c:pt>
              <c:pt idx="646">
                <c:v>-1410.9999999999995</c:v>
              </c:pt>
              <c:pt idx="647">
                <c:v>14892</c:v>
              </c:pt>
              <c:pt idx="648">
                <c:v>-19329</c:v>
              </c:pt>
              <c:pt idx="649">
                <c:v>8387</c:v>
              </c:pt>
              <c:pt idx="650">
                <c:v>3971</c:v>
              </c:pt>
              <c:pt idx="651">
                <c:v>9393</c:v>
              </c:pt>
              <c:pt idx="652">
                <c:v>2126</c:v>
              </c:pt>
              <c:pt idx="653">
                <c:v>-6151.9999999999991</c:v>
              </c:pt>
              <c:pt idx="654">
                <c:v>-27910</c:v>
              </c:pt>
              <c:pt idx="655">
                <c:v>-8312</c:v>
              </c:pt>
              <c:pt idx="656">
                <c:v>-3798</c:v>
              </c:pt>
              <c:pt idx="657">
                <c:v>2114</c:v>
              </c:pt>
              <c:pt idx="658">
                <c:v>15.000000000000014</c:v>
              </c:pt>
              <c:pt idx="659">
                <c:v>242</c:v>
              </c:pt>
              <c:pt idx="660">
                <c:v>-2374</c:v>
              </c:pt>
              <c:pt idx="661">
                <c:v>-4395</c:v>
              </c:pt>
              <c:pt idx="662">
                <c:v>-1305</c:v>
              </c:pt>
              <c:pt idx="663">
                <c:v>-4596.9999999999991</c:v>
              </c:pt>
              <c:pt idx="664">
                <c:v>-21161</c:v>
              </c:pt>
              <c:pt idx="665">
                <c:v>-16939</c:v>
              </c:pt>
              <c:pt idx="666">
                <c:v>-3426</c:v>
              </c:pt>
              <c:pt idx="667">
                <c:v>-4886</c:v>
              </c:pt>
              <c:pt idx="668">
                <c:v>-2563</c:v>
              </c:pt>
              <c:pt idx="669">
                <c:v>-20.000000000000018</c:v>
              </c:pt>
              <c:pt idx="670">
                <c:v>-278.99999999999989</c:v>
              </c:pt>
              <c:pt idx="671">
                <c:v>21710</c:v>
              </c:pt>
              <c:pt idx="672">
                <c:v>-10891</c:v>
              </c:pt>
              <c:pt idx="673">
                <c:v>-19041</c:v>
              </c:pt>
              <c:pt idx="674">
                <c:v>-21138</c:v>
              </c:pt>
              <c:pt idx="675">
                <c:v>-5156</c:v>
              </c:pt>
              <c:pt idx="676">
                <c:v>-302.00000000000006</c:v>
              </c:pt>
              <c:pt idx="677">
                <c:v>-5032</c:v>
              </c:pt>
              <c:pt idx="678">
                <c:v>1628.9999999999995</c:v>
              </c:pt>
              <c:pt idx="679">
                <c:v>-2215</c:v>
              </c:pt>
              <c:pt idx="680">
                <c:v>-3342</c:v>
              </c:pt>
              <c:pt idx="681">
                <c:v>-2534</c:v>
              </c:pt>
              <c:pt idx="682">
                <c:v>-3758</c:v>
              </c:pt>
              <c:pt idx="683">
                <c:v>-4686</c:v>
              </c:pt>
              <c:pt idx="684">
                <c:v>-319.00000000000006</c:v>
              </c:pt>
              <c:pt idx="685">
                <c:v>-581</c:v>
              </c:pt>
              <c:pt idx="686">
                <c:v>-3599</c:v>
              </c:pt>
              <c:pt idx="687">
                <c:v>-5232</c:v>
              </c:pt>
              <c:pt idx="688">
                <c:v>-5193</c:v>
              </c:pt>
              <c:pt idx="689">
                <c:v>-1008.9999999999999</c:v>
              </c:pt>
              <c:pt idx="690">
                <c:v>-2248</c:v>
              </c:pt>
              <c:pt idx="691">
                <c:v>101.99999999999987</c:v>
              </c:pt>
              <c:pt idx="692">
                <c:v>9265</c:v>
              </c:pt>
              <c:pt idx="693">
                <c:v>-2962</c:v>
              </c:pt>
              <c:pt idx="694">
                <c:v>604.00000000000011</c:v>
              </c:pt>
              <c:pt idx="695">
                <c:v>-591</c:v>
              </c:pt>
              <c:pt idx="696">
                <c:v>8266</c:v>
              </c:pt>
              <c:pt idx="697">
                <c:v>2603</c:v>
              </c:pt>
              <c:pt idx="698">
                <c:v>28763</c:v>
              </c:pt>
              <c:pt idx="699">
                <c:v>31808</c:v>
              </c:pt>
              <c:pt idx="700">
                <c:v>5620</c:v>
              </c:pt>
              <c:pt idx="701">
                <c:v>-15383</c:v>
              </c:pt>
              <c:pt idx="702">
                <c:v>2788.0000000000005</c:v>
              </c:pt>
              <c:pt idx="703">
                <c:v>1750.0000000000002</c:v>
              </c:pt>
              <c:pt idx="704">
                <c:v>2094</c:v>
              </c:pt>
              <c:pt idx="705">
                <c:v>-4448</c:v>
              </c:pt>
              <c:pt idx="706">
                <c:v>-5235</c:v>
              </c:pt>
              <c:pt idx="707">
                <c:v>-3517.0000000000005</c:v>
              </c:pt>
              <c:pt idx="708">
                <c:v>-5858.0000000000009</c:v>
              </c:pt>
              <c:pt idx="709">
                <c:v>-2274</c:v>
              </c:pt>
              <c:pt idx="710">
                <c:v>437.00000000000006</c:v>
              </c:pt>
              <c:pt idx="711">
                <c:v>463.99999999999994</c:v>
              </c:pt>
              <c:pt idx="712">
                <c:v>5903.0000000000009</c:v>
              </c:pt>
              <c:pt idx="713">
                <c:v>655</c:v>
              </c:pt>
              <c:pt idx="714">
                <c:v>-2453</c:v>
              </c:pt>
              <c:pt idx="715">
                <c:v>-4248</c:v>
              </c:pt>
              <c:pt idx="716">
                <c:v>-2340.0000000000005</c:v>
              </c:pt>
              <c:pt idx="717">
                <c:v>-2189</c:v>
              </c:pt>
              <c:pt idx="718">
                <c:v>1040</c:v>
              </c:pt>
              <c:pt idx="719">
                <c:v>-597</c:v>
              </c:pt>
              <c:pt idx="720">
                <c:v>-9462</c:v>
              </c:pt>
              <c:pt idx="721">
                <c:v>-5653.0000000000009</c:v>
              </c:pt>
              <c:pt idx="722">
                <c:v>-151.99999999999991</c:v>
              </c:pt>
              <c:pt idx="723">
                <c:v>-5394</c:v>
              </c:pt>
              <c:pt idx="724">
                <c:v>-4364</c:v>
              </c:pt>
              <c:pt idx="725">
                <c:v>-10296</c:v>
              </c:pt>
              <c:pt idx="726">
                <c:v>7717</c:v>
              </c:pt>
              <c:pt idx="727">
                <c:v>16351.000000000002</c:v>
              </c:pt>
              <c:pt idx="728">
                <c:v>938</c:v>
              </c:pt>
              <c:pt idx="729">
                <c:v>-486</c:v>
              </c:pt>
              <c:pt idx="730">
                <c:v>-185</c:v>
              </c:pt>
              <c:pt idx="731">
                <c:v>-2004</c:v>
              </c:pt>
              <c:pt idx="732">
                <c:v>1215</c:v>
              </c:pt>
              <c:pt idx="733">
                <c:v>-1556</c:v>
              </c:pt>
              <c:pt idx="734">
                <c:v>-3924</c:v>
              </c:pt>
              <c:pt idx="735">
                <c:v>-4970</c:v>
              </c:pt>
              <c:pt idx="736">
                <c:v>-5256</c:v>
              </c:pt>
              <c:pt idx="737">
                <c:v>-2340</c:v>
              </c:pt>
              <c:pt idx="738">
                <c:v>-2220</c:v>
              </c:pt>
              <c:pt idx="739">
                <c:v>-842</c:v>
              </c:pt>
              <c:pt idx="740">
                <c:v>1504</c:v>
              </c:pt>
              <c:pt idx="741">
                <c:v>4061</c:v>
              </c:pt>
              <c:pt idx="742">
                <c:v>9916</c:v>
              </c:pt>
              <c:pt idx="743">
                <c:v>7170</c:v>
              </c:pt>
            </c:numLit>
          </c:val>
          <c:extLst>
            <c:ext xmlns:c16="http://schemas.microsoft.com/office/drawing/2014/chart" uri="{C3380CC4-5D6E-409C-BE32-E72D297353CC}">
              <c16:uniqueId val="{00000000-E5EF-45D7-9257-84D9EA66D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895152"/>
        <c:axId val="1200889712"/>
      </c:barChart>
      <c:catAx>
        <c:axId val="120089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200889712"/>
        <c:crosses val="autoZero"/>
        <c:auto val="1"/>
        <c:lblAlgn val="ctr"/>
        <c:lblOffset val="100"/>
        <c:noMultiLvlLbl val="0"/>
      </c:catAx>
      <c:valAx>
        <c:axId val="1200889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089515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BiH</a:t>
            </a:r>
            <a:r>
              <a:rPr lang="bs-Latn-BA" sz="1400"/>
              <a:t> za februar 202</a:t>
            </a:r>
            <a:r>
              <a:rPr lang="en-US" sz="1400"/>
              <a:t>3</a:t>
            </a:r>
            <a:r>
              <a:rPr lang="bs-Latn-BA" sz="1400"/>
              <a:t>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696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</c:strLit>
          </c:cat>
          <c:val>
            <c:numLit>
              <c:formatCode>General</c:formatCode>
              <c:ptCount val="696"/>
              <c:pt idx="0">
                <c:v>12589</c:v>
              </c:pt>
              <c:pt idx="1">
                <c:v>5846</c:v>
              </c:pt>
              <c:pt idx="2">
                <c:v>2494</c:v>
              </c:pt>
              <c:pt idx="3">
                <c:v>6885</c:v>
              </c:pt>
              <c:pt idx="4">
                <c:v>635</c:v>
              </c:pt>
              <c:pt idx="5">
                <c:v>3461.9999999999995</c:v>
              </c:pt>
              <c:pt idx="6">
                <c:v>51362</c:v>
              </c:pt>
              <c:pt idx="7">
                <c:v>-4024</c:v>
              </c:pt>
              <c:pt idx="8">
                <c:v>-50.999999999999716</c:v>
              </c:pt>
              <c:pt idx="9">
                <c:v>1858.0000000000005</c:v>
              </c:pt>
              <c:pt idx="10">
                <c:v>-1553.9999999999998</c:v>
              </c:pt>
              <c:pt idx="11">
                <c:v>-1380.0000000000007</c:v>
              </c:pt>
              <c:pt idx="12">
                <c:v>-10469</c:v>
              </c:pt>
              <c:pt idx="13">
                <c:v>-8039</c:v>
              </c:pt>
              <c:pt idx="14">
                <c:v>318.00000000000006</c:v>
              </c:pt>
              <c:pt idx="15">
                <c:v>7037</c:v>
              </c:pt>
              <c:pt idx="16">
                <c:v>6851.9999999999991</c:v>
              </c:pt>
              <c:pt idx="17">
                <c:v>3559</c:v>
              </c:pt>
              <c:pt idx="18">
                <c:v>11079</c:v>
              </c:pt>
              <c:pt idx="19">
                <c:v>11275</c:v>
              </c:pt>
              <c:pt idx="20">
                <c:v>10632</c:v>
              </c:pt>
              <c:pt idx="21">
                <c:v>5768.0000000000009</c:v>
              </c:pt>
              <c:pt idx="22">
                <c:v>12987</c:v>
              </c:pt>
              <c:pt idx="23">
                <c:v>15314</c:v>
              </c:pt>
              <c:pt idx="24">
                <c:v>15330.000000000002</c:v>
              </c:pt>
              <c:pt idx="25">
                <c:v>13591</c:v>
              </c:pt>
              <c:pt idx="26">
                <c:v>20234</c:v>
              </c:pt>
              <c:pt idx="27">
                <c:v>3323</c:v>
              </c:pt>
              <c:pt idx="28">
                <c:v>9896</c:v>
              </c:pt>
              <c:pt idx="29">
                <c:v>6278.0000000000009</c:v>
              </c:pt>
              <c:pt idx="30">
                <c:v>-14971</c:v>
              </c:pt>
              <c:pt idx="31">
                <c:v>-15240</c:v>
              </c:pt>
              <c:pt idx="32">
                <c:v>-19652</c:v>
              </c:pt>
              <c:pt idx="33">
                <c:v>-2086</c:v>
              </c:pt>
              <c:pt idx="34">
                <c:v>-10347</c:v>
              </c:pt>
              <c:pt idx="35">
                <c:v>-4718.9999999999991</c:v>
              </c:pt>
              <c:pt idx="36">
                <c:v>1683.9999999999998</c:v>
              </c:pt>
              <c:pt idx="37">
                <c:v>1327.9999999999993</c:v>
              </c:pt>
              <c:pt idx="38">
                <c:v>-4731</c:v>
              </c:pt>
              <c:pt idx="39">
                <c:v>11939</c:v>
              </c:pt>
              <c:pt idx="40">
                <c:v>8400</c:v>
              </c:pt>
              <c:pt idx="41">
                <c:v>-340.00000000000006</c:v>
              </c:pt>
              <c:pt idx="42">
                <c:v>3417</c:v>
              </c:pt>
              <c:pt idx="43">
                <c:v>6908</c:v>
              </c:pt>
              <c:pt idx="44">
                <c:v>11266</c:v>
              </c:pt>
              <c:pt idx="45">
                <c:v>4451</c:v>
              </c:pt>
              <c:pt idx="46">
                <c:v>12509</c:v>
              </c:pt>
              <c:pt idx="47">
                <c:v>17654</c:v>
              </c:pt>
              <c:pt idx="48">
                <c:v>5647</c:v>
              </c:pt>
              <c:pt idx="49">
                <c:v>14838</c:v>
              </c:pt>
              <c:pt idx="50">
                <c:v>2080.9999999999995</c:v>
              </c:pt>
              <c:pt idx="51">
                <c:v>16097.999999999998</c:v>
              </c:pt>
              <c:pt idx="52">
                <c:v>12825.000000000002</c:v>
              </c:pt>
              <c:pt idx="53">
                <c:v>2877</c:v>
              </c:pt>
              <c:pt idx="54">
                <c:v>-879.99999999999989</c:v>
              </c:pt>
              <c:pt idx="55">
                <c:v>-10625</c:v>
              </c:pt>
              <c:pt idx="56">
                <c:v>-2387</c:v>
              </c:pt>
              <c:pt idx="57">
                <c:v>759</c:v>
              </c:pt>
              <c:pt idx="58">
                <c:v>-5535</c:v>
              </c:pt>
              <c:pt idx="59">
                <c:v>-15905</c:v>
              </c:pt>
              <c:pt idx="60">
                <c:v>2110</c:v>
              </c:pt>
              <c:pt idx="61">
                <c:v>2062.0000000000005</c:v>
              </c:pt>
              <c:pt idx="62">
                <c:v>4557</c:v>
              </c:pt>
              <c:pt idx="63">
                <c:v>7611.9999999999991</c:v>
              </c:pt>
              <c:pt idx="64">
                <c:v>556.99999999999955</c:v>
              </c:pt>
              <c:pt idx="65">
                <c:v>8145</c:v>
              </c:pt>
              <c:pt idx="66">
                <c:v>5002</c:v>
              </c:pt>
              <c:pt idx="67">
                <c:v>9050</c:v>
              </c:pt>
              <c:pt idx="68">
                <c:v>9880</c:v>
              </c:pt>
              <c:pt idx="69">
                <c:v>6647</c:v>
              </c:pt>
              <c:pt idx="70">
                <c:v>-2528.0000000000005</c:v>
              </c:pt>
              <c:pt idx="71">
                <c:v>14485.000000000002</c:v>
              </c:pt>
              <c:pt idx="72">
                <c:v>7772</c:v>
              </c:pt>
              <c:pt idx="73">
                <c:v>-10359</c:v>
              </c:pt>
              <c:pt idx="74">
                <c:v>4823</c:v>
              </c:pt>
              <c:pt idx="75">
                <c:v>37230</c:v>
              </c:pt>
              <c:pt idx="76">
                <c:v>36199</c:v>
              </c:pt>
              <c:pt idx="77">
                <c:v>-18187</c:v>
              </c:pt>
              <c:pt idx="78">
                <c:v>-415.00000000000006</c:v>
              </c:pt>
              <c:pt idx="79">
                <c:v>-1883</c:v>
              </c:pt>
              <c:pt idx="80">
                <c:v>-2887</c:v>
              </c:pt>
              <c:pt idx="81">
                <c:v>-1137</c:v>
              </c:pt>
              <c:pt idx="82">
                <c:v>991.00000000000011</c:v>
              </c:pt>
              <c:pt idx="83">
                <c:v>6916</c:v>
              </c:pt>
              <c:pt idx="84">
                <c:v>15968</c:v>
              </c:pt>
              <c:pt idx="85">
                <c:v>5276</c:v>
              </c:pt>
              <c:pt idx="86">
                <c:v>2135.9999999999995</c:v>
              </c:pt>
              <c:pt idx="87">
                <c:v>484.99999999999989</c:v>
              </c:pt>
              <c:pt idx="88">
                <c:v>1940.9999999999998</c:v>
              </c:pt>
              <c:pt idx="89">
                <c:v>-5851</c:v>
              </c:pt>
              <c:pt idx="90">
                <c:v>-929</c:v>
              </c:pt>
              <c:pt idx="91">
                <c:v>3336.9999999999995</c:v>
              </c:pt>
              <c:pt idx="92">
                <c:v>3113</c:v>
              </c:pt>
              <c:pt idx="93">
                <c:v>6349</c:v>
              </c:pt>
              <c:pt idx="94">
                <c:v>2859</c:v>
              </c:pt>
              <c:pt idx="95">
                <c:v>6787.0000000000009</c:v>
              </c:pt>
              <c:pt idx="96">
                <c:v>5833</c:v>
              </c:pt>
              <c:pt idx="97">
                <c:v>5500</c:v>
              </c:pt>
              <c:pt idx="98">
                <c:v>15298</c:v>
              </c:pt>
              <c:pt idx="99">
                <c:v>36443</c:v>
              </c:pt>
              <c:pt idx="100">
                <c:v>38181</c:v>
              </c:pt>
              <c:pt idx="101">
                <c:v>1835</c:v>
              </c:pt>
              <c:pt idx="102">
                <c:v>7733</c:v>
              </c:pt>
              <c:pt idx="103">
                <c:v>219.99999999999974</c:v>
              </c:pt>
              <c:pt idx="104">
                <c:v>2673</c:v>
              </c:pt>
              <c:pt idx="105">
                <c:v>-4535</c:v>
              </c:pt>
              <c:pt idx="106">
                <c:v>-6502</c:v>
              </c:pt>
              <c:pt idx="107">
                <c:v>-7603</c:v>
              </c:pt>
              <c:pt idx="108">
                <c:v>1376</c:v>
              </c:pt>
              <c:pt idx="109">
                <c:v>2078.0000000000005</c:v>
              </c:pt>
              <c:pt idx="110">
                <c:v>8928</c:v>
              </c:pt>
              <c:pt idx="111">
                <c:v>18523</c:v>
              </c:pt>
              <c:pt idx="112">
                <c:v>1746.0000000000002</c:v>
              </c:pt>
              <c:pt idx="113">
                <c:v>-7517</c:v>
              </c:pt>
              <c:pt idx="114">
                <c:v>-5781</c:v>
              </c:pt>
              <c:pt idx="115">
                <c:v>-3481</c:v>
              </c:pt>
              <c:pt idx="116">
                <c:v>-622.00000000000011</c:v>
              </c:pt>
              <c:pt idx="117">
                <c:v>-1842.9999999999995</c:v>
              </c:pt>
              <c:pt idx="118">
                <c:v>-4524</c:v>
              </c:pt>
              <c:pt idx="119">
                <c:v>8965</c:v>
              </c:pt>
              <c:pt idx="120">
                <c:v>20847</c:v>
              </c:pt>
              <c:pt idx="121">
                <c:v>-634.00000000000011</c:v>
              </c:pt>
              <c:pt idx="122">
                <c:v>2476</c:v>
              </c:pt>
              <c:pt idx="123">
                <c:v>5179</c:v>
              </c:pt>
              <c:pt idx="124">
                <c:v>-3936</c:v>
              </c:pt>
              <c:pt idx="125">
                <c:v>-3247</c:v>
              </c:pt>
              <c:pt idx="126">
                <c:v>3354.9999999999995</c:v>
              </c:pt>
              <c:pt idx="127">
                <c:v>-11441</c:v>
              </c:pt>
              <c:pt idx="128">
                <c:v>-8976</c:v>
              </c:pt>
              <c:pt idx="129">
                <c:v>-9743</c:v>
              </c:pt>
              <c:pt idx="130">
                <c:v>-14684</c:v>
              </c:pt>
              <c:pt idx="131">
                <c:v>138298</c:v>
              </c:pt>
              <c:pt idx="132">
                <c:v>80593</c:v>
              </c:pt>
              <c:pt idx="133">
                <c:v>-15762</c:v>
              </c:pt>
              <c:pt idx="134">
                <c:v>-891</c:v>
              </c:pt>
              <c:pt idx="135">
                <c:v>-9875</c:v>
              </c:pt>
              <c:pt idx="136">
                <c:v>-279.99999999999983</c:v>
              </c:pt>
              <c:pt idx="137">
                <c:v>-5532</c:v>
              </c:pt>
              <c:pt idx="138">
                <c:v>-8633</c:v>
              </c:pt>
              <c:pt idx="139">
                <c:v>-15855</c:v>
              </c:pt>
              <c:pt idx="140">
                <c:v>-7087</c:v>
              </c:pt>
              <c:pt idx="141">
                <c:v>-8137</c:v>
              </c:pt>
              <c:pt idx="142">
                <c:v>-4343.9999999999991</c:v>
              </c:pt>
              <c:pt idx="143">
                <c:v>4704</c:v>
              </c:pt>
              <c:pt idx="144">
                <c:v>11059</c:v>
              </c:pt>
              <c:pt idx="145">
                <c:v>2291.0000000000005</c:v>
              </c:pt>
              <c:pt idx="146">
                <c:v>2866</c:v>
              </c:pt>
              <c:pt idx="147">
                <c:v>3303</c:v>
              </c:pt>
              <c:pt idx="148">
                <c:v>-684</c:v>
              </c:pt>
              <c:pt idx="149">
                <c:v>-10206.999999999998</c:v>
              </c:pt>
              <c:pt idx="150">
                <c:v>-10367</c:v>
              </c:pt>
              <c:pt idx="151">
                <c:v>-5700</c:v>
              </c:pt>
              <c:pt idx="152">
                <c:v>-10200</c:v>
              </c:pt>
              <c:pt idx="153">
                <c:v>-3331.0000000000005</c:v>
              </c:pt>
              <c:pt idx="154">
                <c:v>-3969</c:v>
              </c:pt>
              <c:pt idx="155">
                <c:v>-539.99999999999977</c:v>
              </c:pt>
              <c:pt idx="156">
                <c:v>-3269</c:v>
              </c:pt>
              <c:pt idx="157">
                <c:v>-7228</c:v>
              </c:pt>
              <c:pt idx="158">
                <c:v>-1112</c:v>
              </c:pt>
              <c:pt idx="159">
                <c:v>10584</c:v>
              </c:pt>
              <c:pt idx="160">
                <c:v>-2480.0000000000005</c:v>
              </c:pt>
              <c:pt idx="161">
                <c:v>-9337</c:v>
              </c:pt>
              <c:pt idx="162">
                <c:v>-8431</c:v>
              </c:pt>
              <c:pt idx="163">
                <c:v>-11228</c:v>
              </c:pt>
              <c:pt idx="164">
                <c:v>-4476</c:v>
              </c:pt>
              <c:pt idx="165">
                <c:v>-6659.0000000000009</c:v>
              </c:pt>
              <c:pt idx="166">
                <c:v>-2711.0000000000005</c:v>
              </c:pt>
              <c:pt idx="167">
                <c:v>532</c:v>
              </c:pt>
              <c:pt idx="168">
                <c:v>6176</c:v>
              </c:pt>
              <c:pt idx="169">
                <c:v>8559.0000000000018</c:v>
              </c:pt>
              <c:pt idx="170">
                <c:v>21729</c:v>
              </c:pt>
              <c:pt idx="171">
                <c:v>4709</c:v>
              </c:pt>
              <c:pt idx="172">
                <c:v>-7658</c:v>
              </c:pt>
              <c:pt idx="173">
                <c:v>-4805</c:v>
              </c:pt>
              <c:pt idx="174">
                <c:v>-29965</c:v>
              </c:pt>
              <c:pt idx="175">
                <c:v>-2709.9999999999995</c:v>
              </c:pt>
              <c:pt idx="176">
                <c:v>-13000</c:v>
              </c:pt>
              <c:pt idx="177">
                <c:v>-14562</c:v>
              </c:pt>
              <c:pt idx="178">
                <c:v>-1775.9999999999998</c:v>
              </c:pt>
              <c:pt idx="179">
                <c:v>-10624</c:v>
              </c:pt>
              <c:pt idx="180">
                <c:v>-3244</c:v>
              </c:pt>
              <c:pt idx="181">
                <c:v>-878</c:v>
              </c:pt>
              <c:pt idx="182">
                <c:v>2210</c:v>
              </c:pt>
              <c:pt idx="183">
                <c:v>-3264</c:v>
              </c:pt>
              <c:pt idx="184">
                <c:v>9942</c:v>
              </c:pt>
              <c:pt idx="185">
                <c:v>4147</c:v>
              </c:pt>
              <c:pt idx="186">
                <c:v>2073</c:v>
              </c:pt>
              <c:pt idx="187">
                <c:v>1994.0000000000002</c:v>
              </c:pt>
              <c:pt idx="188">
                <c:v>2667</c:v>
              </c:pt>
              <c:pt idx="189">
                <c:v>2577</c:v>
              </c:pt>
              <c:pt idx="190">
                <c:v>-5265</c:v>
              </c:pt>
              <c:pt idx="191">
                <c:v>6330</c:v>
              </c:pt>
              <c:pt idx="192">
                <c:v>16495</c:v>
              </c:pt>
              <c:pt idx="193">
                <c:v>4525</c:v>
              </c:pt>
              <c:pt idx="194">
                <c:v>4061</c:v>
              </c:pt>
              <c:pt idx="195">
                <c:v>1538</c:v>
              </c:pt>
              <c:pt idx="196">
                <c:v>101.99999999999987</c:v>
              </c:pt>
              <c:pt idx="197">
                <c:v>-7967.0000000000009</c:v>
              </c:pt>
              <c:pt idx="198">
                <c:v>-5506</c:v>
              </c:pt>
              <c:pt idx="199">
                <c:v>-8238</c:v>
              </c:pt>
              <c:pt idx="200">
                <c:v>-15265</c:v>
              </c:pt>
              <c:pt idx="201">
                <c:v>-22796</c:v>
              </c:pt>
              <c:pt idx="202">
                <c:v>-21470</c:v>
              </c:pt>
              <c:pt idx="203">
                <c:v>-14180</c:v>
              </c:pt>
              <c:pt idx="204">
                <c:v>-10439</c:v>
              </c:pt>
              <c:pt idx="205">
                <c:v>-17394</c:v>
              </c:pt>
              <c:pt idx="206">
                <c:v>-11335</c:v>
              </c:pt>
              <c:pt idx="207">
                <c:v>-2533</c:v>
              </c:pt>
              <c:pt idx="208">
                <c:v>-13125</c:v>
              </c:pt>
              <c:pt idx="209">
                <c:v>-30356</c:v>
              </c:pt>
              <c:pt idx="210">
                <c:v>-32330</c:v>
              </c:pt>
              <c:pt idx="211">
                <c:v>-14902</c:v>
              </c:pt>
              <c:pt idx="212">
                <c:v>-15695</c:v>
              </c:pt>
              <c:pt idx="213">
                <c:v>-2892</c:v>
              </c:pt>
              <c:pt idx="214">
                <c:v>339.00000000000017</c:v>
              </c:pt>
              <c:pt idx="215">
                <c:v>-1555</c:v>
              </c:pt>
              <c:pt idx="216">
                <c:v>8256</c:v>
              </c:pt>
              <c:pt idx="217">
                <c:v>-6159</c:v>
              </c:pt>
              <c:pt idx="218">
                <c:v>-1831.0000000000005</c:v>
              </c:pt>
              <c:pt idx="219">
                <c:v>-3485.9999999999995</c:v>
              </c:pt>
              <c:pt idx="220">
                <c:v>-9212</c:v>
              </c:pt>
              <c:pt idx="221">
                <c:v>-953.00000000000034</c:v>
              </c:pt>
              <c:pt idx="222">
                <c:v>-19703</c:v>
              </c:pt>
              <c:pt idx="223">
                <c:v>-11753</c:v>
              </c:pt>
              <c:pt idx="224">
                <c:v>-20542</c:v>
              </c:pt>
              <c:pt idx="225">
                <c:v>-5343</c:v>
              </c:pt>
              <c:pt idx="226">
                <c:v>-11764.999999999998</c:v>
              </c:pt>
              <c:pt idx="227">
                <c:v>-4856.9999999999991</c:v>
              </c:pt>
              <c:pt idx="228">
                <c:v>465.99999999999994</c:v>
              </c:pt>
              <c:pt idx="229">
                <c:v>-8193</c:v>
              </c:pt>
              <c:pt idx="230">
                <c:v>-3472.0000000000005</c:v>
              </c:pt>
              <c:pt idx="231">
                <c:v>-6067</c:v>
              </c:pt>
              <c:pt idx="232">
                <c:v>149.99999999999991</c:v>
              </c:pt>
              <c:pt idx="233">
                <c:v>-3032</c:v>
              </c:pt>
              <c:pt idx="234">
                <c:v>1415</c:v>
              </c:pt>
              <c:pt idx="235">
                <c:v>916.99999999999977</c:v>
              </c:pt>
              <c:pt idx="236">
                <c:v>4938</c:v>
              </c:pt>
              <c:pt idx="237">
                <c:v>3391.9999999999995</c:v>
              </c:pt>
              <c:pt idx="238">
                <c:v>6557</c:v>
              </c:pt>
              <c:pt idx="239">
                <c:v>5096</c:v>
              </c:pt>
              <c:pt idx="240">
                <c:v>-2463</c:v>
              </c:pt>
              <c:pt idx="241">
                <c:v>-3019.9999999999995</c:v>
              </c:pt>
              <c:pt idx="242">
                <c:v>-12289</c:v>
              </c:pt>
              <c:pt idx="243">
                <c:v>-5647</c:v>
              </c:pt>
              <c:pt idx="244">
                <c:v>-10288</c:v>
              </c:pt>
              <c:pt idx="245">
                <c:v>-7537</c:v>
              </c:pt>
              <c:pt idx="246">
                <c:v>-6414</c:v>
              </c:pt>
              <c:pt idx="247">
                <c:v>-24173</c:v>
              </c:pt>
              <c:pt idx="248">
                <c:v>-8837</c:v>
              </c:pt>
              <c:pt idx="249">
                <c:v>10.000000000000231</c:v>
              </c:pt>
              <c:pt idx="250">
                <c:v>-6597</c:v>
              </c:pt>
              <c:pt idx="251">
                <c:v>-12074</c:v>
              </c:pt>
              <c:pt idx="252">
                <c:v>2128.9999999999995</c:v>
              </c:pt>
              <c:pt idx="253">
                <c:v>-7528.0000000000009</c:v>
              </c:pt>
              <c:pt idx="254">
                <c:v>-3055</c:v>
              </c:pt>
              <c:pt idx="255">
                <c:v>-2593</c:v>
              </c:pt>
              <c:pt idx="256">
                <c:v>2465.0000000000005</c:v>
              </c:pt>
              <c:pt idx="257">
                <c:v>4290</c:v>
              </c:pt>
              <c:pt idx="258">
                <c:v>-3696.0000000000005</c:v>
              </c:pt>
              <c:pt idx="259">
                <c:v>3347</c:v>
              </c:pt>
              <c:pt idx="260">
                <c:v>4715.9999999999991</c:v>
              </c:pt>
              <c:pt idx="261">
                <c:v>4275</c:v>
              </c:pt>
              <c:pt idx="262">
                <c:v>-1431.0000000000002</c:v>
              </c:pt>
              <c:pt idx="263">
                <c:v>-1703</c:v>
              </c:pt>
              <c:pt idx="264">
                <c:v>-1720.9999999999995</c:v>
              </c:pt>
              <c:pt idx="265">
                <c:v>-6683</c:v>
              </c:pt>
              <c:pt idx="266">
                <c:v>-2848</c:v>
              </c:pt>
              <c:pt idx="267">
                <c:v>796.99999999999989</c:v>
              </c:pt>
              <c:pt idx="268">
                <c:v>8298</c:v>
              </c:pt>
              <c:pt idx="269">
                <c:v>-7172.9999999999991</c:v>
              </c:pt>
              <c:pt idx="270">
                <c:v>1293.9999999999998</c:v>
              </c:pt>
              <c:pt idx="271">
                <c:v>3446</c:v>
              </c:pt>
              <c:pt idx="272">
                <c:v>-6799</c:v>
              </c:pt>
              <c:pt idx="273">
                <c:v>3514</c:v>
              </c:pt>
              <c:pt idx="274">
                <c:v>3036.0000000000005</c:v>
              </c:pt>
              <c:pt idx="275">
                <c:v>-416.00000000000017</c:v>
              </c:pt>
              <c:pt idx="276">
                <c:v>976.00000000000011</c:v>
              </c:pt>
              <c:pt idx="277">
                <c:v>-1715</c:v>
              </c:pt>
              <c:pt idx="278">
                <c:v>-1759.9999999999998</c:v>
              </c:pt>
              <c:pt idx="279">
                <c:v>-4622</c:v>
              </c:pt>
              <c:pt idx="280">
                <c:v>-2625.0000000000005</c:v>
              </c:pt>
              <c:pt idx="281">
                <c:v>9725</c:v>
              </c:pt>
              <c:pt idx="282">
                <c:v>573.00000000000011</c:v>
              </c:pt>
              <c:pt idx="283">
                <c:v>1037</c:v>
              </c:pt>
              <c:pt idx="284">
                <c:v>7199</c:v>
              </c:pt>
              <c:pt idx="285">
                <c:v>14127</c:v>
              </c:pt>
              <c:pt idx="286">
                <c:v>20936</c:v>
              </c:pt>
              <c:pt idx="287">
                <c:v>10528</c:v>
              </c:pt>
              <c:pt idx="288">
                <c:v>9857</c:v>
              </c:pt>
              <c:pt idx="289">
                <c:v>-517</c:v>
              </c:pt>
              <c:pt idx="290">
                <c:v>-956.00000000000023</c:v>
              </c:pt>
              <c:pt idx="291">
                <c:v>-20310</c:v>
              </c:pt>
              <c:pt idx="292">
                <c:v>-8173.9999999999991</c:v>
              </c:pt>
              <c:pt idx="293">
                <c:v>-25778</c:v>
              </c:pt>
              <c:pt idx="294">
                <c:v>-5346</c:v>
              </c:pt>
              <c:pt idx="295">
                <c:v>-24682</c:v>
              </c:pt>
              <c:pt idx="296">
                <c:v>-3723</c:v>
              </c:pt>
              <c:pt idx="297">
                <c:v>-3683.0000000000009</c:v>
              </c:pt>
              <c:pt idx="298">
                <c:v>143.99999999999923</c:v>
              </c:pt>
              <c:pt idx="299">
                <c:v>-4056</c:v>
              </c:pt>
              <c:pt idx="300">
                <c:v>4122</c:v>
              </c:pt>
              <c:pt idx="301">
                <c:v>5206</c:v>
              </c:pt>
              <c:pt idx="302">
                <c:v>3690</c:v>
              </c:pt>
              <c:pt idx="303">
                <c:v>411.00000000000006</c:v>
              </c:pt>
              <c:pt idx="304">
                <c:v>4212</c:v>
              </c:pt>
              <c:pt idx="305">
                <c:v>-177.99999999999994</c:v>
              </c:pt>
              <c:pt idx="306">
                <c:v>-3141</c:v>
              </c:pt>
              <c:pt idx="307">
                <c:v>1838</c:v>
              </c:pt>
              <c:pt idx="308">
                <c:v>1167.9999999999998</c:v>
              </c:pt>
              <c:pt idx="309">
                <c:v>4141</c:v>
              </c:pt>
              <c:pt idx="310">
                <c:v>-3256.9999999999995</c:v>
              </c:pt>
              <c:pt idx="311">
                <c:v>-2139.0000000000005</c:v>
              </c:pt>
              <c:pt idx="312">
                <c:v>3809</c:v>
              </c:pt>
              <c:pt idx="313">
                <c:v>-5939</c:v>
              </c:pt>
              <c:pt idx="314">
                <c:v>-1351</c:v>
              </c:pt>
              <c:pt idx="315">
                <c:v>-802.99999999999989</c:v>
              </c:pt>
              <c:pt idx="316">
                <c:v>84.999999999999972</c:v>
              </c:pt>
              <c:pt idx="317">
                <c:v>5163</c:v>
              </c:pt>
              <c:pt idx="318">
                <c:v>-1660.9999999999995</c:v>
              </c:pt>
              <c:pt idx="319">
                <c:v>-8109.9999999999991</c:v>
              </c:pt>
              <c:pt idx="320">
                <c:v>1948</c:v>
              </c:pt>
              <c:pt idx="321">
                <c:v>3266.9999999999995</c:v>
              </c:pt>
              <c:pt idx="322">
                <c:v>-9469</c:v>
              </c:pt>
              <c:pt idx="323">
                <c:v>-6725</c:v>
              </c:pt>
              <c:pt idx="324">
                <c:v>-5538</c:v>
              </c:pt>
              <c:pt idx="325">
                <c:v>-9899</c:v>
              </c:pt>
              <c:pt idx="326">
                <c:v>-4386</c:v>
              </c:pt>
              <c:pt idx="327">
                <c:v>-5431</c:v>
              </c:pt>
              <c:pt idx="328">
                <c:v>5155.9999999999991</c:v>
              </c:pt>
              <c:pt idx="329">
                <c:v>1579.9999999999995</c:v>
              </c:pt>
              <c:pt idx="330">
                <c:v>-3580</c:v>
              </c:pt>
              <c:pt idx="331">
                <c:v>-1130.9999999999998</c:v>
              </c:pt>
              <c:pt idx="332">
                <c:v>1135.0000000000002</c:v>
              </c:pt>
              <c:pt idx="333">
                <c:v>24.000000000000021</c:v>
              </c:pt>
              <c:pt idx="334">
                <c:v>1127.0000000000002</c:v>
              </c:pt>
              <c:pt idx="335">
                <c:v>-1978</c:v>
              </c:pt>
              <c:pt idx="336">
                <c:v>2621</c:v>
              </c:pt>
              <c:pt idx="337">
                <c:v>3990.9999999999995</c:v>
              </c:pt>
              <c:pt idx="338">
                <c:v>4360</c:v>
              </c:pt>
              <c:pt idx="339">
                <c:v>7131</c:v>
              </c:pt>
              <c:pt idx="340">
                <c:v>1792</c:v>
              </c:pt>
              <c:pt idx="341">
                <c:v>-11316</c:v>
              </c:pt>
              <c:pt idx="342">
                <c:v>-5685</c:v>
              </c:pt>
              <c:pt idx="343">
                <c:v>-2798</c:v>
              </c:pt>
              <c:pt idx="344">
                <c:v>1200.9999999999998</c:v>
              </c:pt>
              <c:pt idx="345">
                <c:v>976</c:v>
              </c:pt>
              <c:pt idx="346">
                <c:v>-743.99999999999977</c:v>
              </c:pt>
              <c:pt idx="347">
                <c:v>638.00000000000011</c:v>
              </c:pt>
              <c:pt idx="348">
                <c:v>4650</c:v>
              </c:pt>
              <c:pt idx="349">
                <c:v>1860</c:v>
              </c:pt>
              <c:pt idx="350">
                <c:v>895.99999999999989</c:v>
              </c:pt>
              <c:pt idx="351">
                <c:v>-57.999999999999829</c:v>
              </c:pt>
              <c:pt idx="352">
                <c:v>-1733</c:v>
              </c:pt>
              <c:pt idx="353">
                <c:v>-9708</c:v>
              </c:pt>
              <c:pt idx="354">
                <c:v>-1688.0000000000002</c:v>
              </c:pt>
              <c:pt idx="355">
                <c:v>2207</c:v>
              </c:pt>
              <c:pt idx="356">
                <c:v>2945</c:v>
              </c:pt>
              <c:pt idx="357">
                <c:v>-612.00000000000011</c:v>
              </c:pt>
              <c:pt idx="358">
                <c:v>-12729</c:v>
              </c:pt>
              <c:pt idx="359">
                <c:v>1380</c:v>
              </c:pt>
              <c:pt idx="360">
                <c:v>550.99999999999966</c:v>
              </c:pt>
              <c:pt idx="361">
                <c:v>4950</c:v>
              </c:pt>
              <c:pt idx="362">
                <c:v>5240</c:v>
              </c:pt>
              <c:pt idx="363">
                <c:v>313.99999999999994</c:v>
              </c:pt>
              <c:pt idx="364">
                <c:v>-1563</c:v>
              </c:pt>
              <c:pt idx="365">
                <c:v>-16771</c:v>
              </c:pt>
              <c:pt idx="366">
                <c:v>-1569</c:v>
              </c:pt>
              <c:pt idx="367">
                <c:v>-10061</c:v>
              </c:pt>
              <c:pt idx="368">
                <c:v>-8341.0000000000018</c:v>
              </c:pt>
              <c:pt idx="369">
                <c:v>-2605.0000000000005</c:v>
              </c:pt>
              <c:pt idx="370">
                <c:v>-3566</c:v>
              </c:pt>
              <c:pt idx="371">
                <c:v>129</c:v>
              </c:pt>
              <c:pt idx="372">
                <c:v>-1019.0000000000001</c:v>
              </c:pt>
              <c:pt idx="373">
                <c:v>-5754</c:v>
              </c:pt>
              <c:pt idx="374">
                <c:v>2628</c:v>
              </c:pt>
              <c:pt idx="375">
                <c:v>2651</c:v>
              </c:pt>
              <c:pt idx="376">
                <c:v>6261</c:v>
              </c:pt>
              <c:pt idx="377">
                <c:v>-4253</c:v>
              </c:pt>
              <c:pt idx="378">
                <c:v>3418</c:v>
              </c:pt>
              <c:pt idx="379">
                <c:v>3041</c:v>
              </c:pt>
              <c:pt idx="380">
                <c:v>1500</c:v>
              </c:pt>
              <c:pt idx="381">
                <c:v>2346.9999999999995</c:v>
              </c:pt>
              <c:pt idx="382">
                <c:v>-8802.9999999999982</c:v>
              </c:pt>
              <c:pt idx="383">
                <c:v>-1773</c:v>
              </c:pt>
              <c:pt idx="384">
                <c:v>5809</c:v>
              </c:pt>
              <c:pt idx="385">
                <c:v>5408</c:v>
              </c:pt>
              <c:pt idx="386">
                <c:v>4465</c:v>
              </c:pt>
              <c:pt idx="387">
                <c:v>12179</c:v>
              </c:pt>
              <c:pt idx="388">
                <c:v>2239</c:v>
              </c:pt>
              <c:pt idx="389">
                <c:v>-16351</c:v>
              </c:pt>
              <c:pt idx="390">
                <c:v>3941.9999999999995</c:v>
              </c:pt>
              <c:pt idx="391">
                <c:v>-217.99999999999997</c:v>
              </c:pt>
              <c:pt idx="392">
                <c:v>2387</c:v>
              </c:pt>
              <c:pt idx="393">
                <c:v>6099</c:v>
              </c:pt>
              <c:pt idx="394">
                <c:v>-2328.9999999999995</c:v>
              </c:pt>
              <c:pt idx="395">
                <c:v>-2036</c:v>
              </c:pt>
              <c:pt idx="396">
                <c:v>-1771</c:v>
              </c:pt>
              <c:pt idx="397">
                <c:v>-5362</c:v>
              </c:pt>
              <c:pt idx="398">
                <c:v>-478.00000000000023</c:v>
              </c:pt>
              <c:pt idx="399">
                <c:v>-3516</c:v>
              </c:pt>
              <c:pt idx="400">
                <c:v>7581.9999999999991</c:v>
              </c:pt>
              <c:pt idx="401">
                <c:v>134.99999999999977</c:v>
              </c:pt>
              <c:pt idx="402">
                <c:v>240.99999999999989</c:v>
              </c:pt>
              <c:pt idx="403">
                <c:v>3259</c:v>
              </c:pt>
              <c:pt idx="404">
                <c:v>2457.9999999999995</c:v>
              </c:pt>
              <c:pt idx="405">
                <c:v>439.00000000000006</c:v>
              </c:pt>
              <c:pt idx="406">
                <c:v>-11007.000000000002</c:v>
              </c:pt>
              <c:pt idx="407">
                <c:v>-35912</c:v>
              </c:pt>
              <c:pt idx="408">
                <c:v>-6409</c:v>
              </c:pt>
              <c:pt idx="409">
                <c:v>-285.99999999999994</c:v>
              </c:pt>
              <c:pt idx="410">
                <c:v>-5407</c:v>
              </c:pt>
              <c:pt idx="411">
                <c:v>-2754</c:v>
              </c:pt>
              <c:pt idx="412">
                <c:v>-2664</c:v>
              </c:pt>
              <c:pt idx="413">
                <c:v>-8752</c:v>
              </c:pt>
              <c:pt idx="414">
                <c:v>-2494</c:v>
              </c:pt>
              <c:pt idx="415">
                <c:v>-211.00000000000028</c:v>
              </c:pt>
              <c:pt idx="416">
                <c:v>1915</c:v>
              </c:pt>
              <c:pt idx="417">
                <c:v>6272</c:v>
              </c:pt>
              <c:pt idx="418">
                <c:v>16506</c:v>
              </c:pt>
              <c:pt idx="419">
                <c:v>-746.99999999999989</c:v>
              </c:pt>
              <c:pt idx="420">
                <c:v>-4038.9999999999995</c:v>
              </c:pt>
              <c:pt idx="421">
                <c:v>-710</c:v>
              </c:pt>
              <c:pt idx="422">
                <c:v>2660</c:v>
              </c:pt>
              <c:pt idx="423">
                <c:v>44.999999999999929</c:v>
              </c:pt>
              <c:pt idx="424">
                <c:v>6877</c:v>
              </c:pt>
              <c:pt idx="425">
                <c:v>1573.0000000000005</c:v>
              </c:pt>
              <c:pt idx="426">
                <c:v>5129</c:v>
              </c:pt>
              <c:pt idx="427">
                <c:v>3519</c:v>
              </c:pt>
              <c:pt idx="428">
                <c:v>3705.9999999999995</c:v>
              </c:pt>
              <c:pt idx="429">
                <c:v>4235</c:v>
              </c:pt>
              <c:pt idx="430">
                <c:v>870.00000000000011</c:v>
              </c:pt>
              <c:pt idx="431">
                <c:v>9821</c:v>
              </c:pt>
              <c:pt idx="432">
                <c:v>3477</c:v>
              </c:pt>
              <c:pt idx="433">
                <c:v>-5955</c:v>
              </c:pt>
              <c:pt idx="434">
                <c:v>17018</c:v>
              </c:pt>
              <c:pt idx="435">
                <c:v>24466</c:v>
              </c:pt>
              <c:pt idx="436">
                <c:v>18381</c:v>
              </c:pt>
              <c:pt idx="437">
                <c:v>-849.00000000000011</c:v>
              </c:pt>
              <c:pt idx="438">
                <c:v>15024</c:v>
              </c:pt>
              <c:pt idx="439">
                <c:v>5262</c:v>
              </c:pt>
              <c:pt idx="440">
                <c:v>3075</c:v>
              </c:pt>
              <c:pt idx="441">
                <c:v>3568</c:v>
              </c:pt>
              <c:pt idx="442">
                <c:v>6606</c:v>
              </c:pt>
              <c:pt idx="443">
                <c:v>706.00000000000023</c:v>
              </c:pt>
              <c:pt idx="444">
                <c:v>569.99999999999989</c:v>
              </c:pt>
              <c:pt idx="445">
                <c:v>502</c:v>
              </c:pt>
              <c:pt idx="446">
                <c:v>8970</c:v>
              </c:pt>
              <c:pt idx="447">
                <c:v>42.999999999999261</c:v>
              </c:pt>
              <c:pt idx="448">
                <c:v>-7341</c:v>
              </c:pt>
              <c:pt idx="449">
                <c:v>-20343</c:v>
              </c:pt>
              <c:pt idx="450">
                <c:v>-53985</c:v>
              </c:pt>
              <c:pt idx="451">
                <c:v>-50880</c:v>
              </c:pt>
              <c:pt idx="452">
                <c:v>1492</c:v>
              </c:pt>
              <c:pt idx="453">
                <c:v>2472</c:v>
              </c:pt>
              <c:pt idx="454">
                <c:v>5216</c:v>
              </c:pt>
              <c:pt idx="455">
                <c:v>19289</c:v>
              </c:pt>
              <c:pt idx="456">
                <c:v>10650</c:v>
              </c:pt>
              <c:pt idx="457">
                <c:v>24379</c:v>
              </c:pt>
              <c:pt idx="458">
                <c:v>36538</c:v>
              </c:pt>
              <c:pt idx="459">
                <c:v>42358</c:v>
              </c:pt>
              <c:pt idx="460">
                <c:v>927</c:v>
              </c:pt>
              <c:pt idx="461">
                <c:v>-34902</c:v>
              </c:pt>
              <c:pt idx="462">
                <c:v>7781.9999999999991</c:v>
              </c:pt>
              <c:pt idx="463">
                <c:v>1914.0000000000002</c:v>
              </c:pt>
              <c:pt idx="464">
                <c:v>1701</c:v>
              </c:pt>
              <c:pt idx="465">
                <c:v>3877</c:v>
              </c:pt>
              <c:pt idx="466">
                <c:v>-948.99999999999989</c:v>
              </c:pt>
              <c:pt idx="467">
                <c:v>5532</c:v>
              </c:pt>
              <c:pt idx="468">
                <c:v>4789</c:v>
              </c:pt>
              <c:pt idx="469">
                <c:v>-5058.9999999999991</c:v>
              </c:pt>
              <c:pt idx="470">
                <c:v>4181</c:v>
              </c:pt>
              <c:pt idx="471">
                <c:v>3737</c:v>
              </c:pt>
              <c:pt idx="472">
                <c:v>6110</c:v>
              </c:pt>
              <c:pt idx="473">
                <c:v>-3316.0000000000005</c:v>
              </c:pt>
              <c:pt idx="474">
                <c:v>623.99999999999989</c:v>
              </c:pt>
              <c:pt idx="475">
                <c:v>-539</c:v>
              </c:pt>
              <c:pt idx="476">
                <c:v>8652</c:v>
              </c:pt>
              <c:pt idx="477">
                <c:v>16494</c:v>
              </c:pt>
              <c:pt idx="478">
                <c:v>11720</c:v>
              </c:pt>
              <c:pt idx="479">
                <c:v>25932</c:v>
              </c:pt>
              <c:pt idx="480">
                <c:v>10525</c:v>
              </c:pt>
              <c:pt idx="481">
                <c:v>7078</c:v>
              </c:pt>
              <c:pt idx="482">
                <c:v>3889.0000000000005</c:v>
              </c:pt>
              <c:pt idx="483">
                <c:v>3607</c:v>
              </c:pt>
              <c:pt idx="484">
                <c:v>12181</c:v>
              </c:pt>
              <c:pt idx="485">
                <c:v>-14671</c:v>
              </c:pt>
              <c:pt idx="486">
                <c:v>-1493.0000000000002</c:v>
              </c:pt>
              <c:pt idx="487">
                <c:v>-2340</c:v>
              </c:pt>
              <c:pt idx="488">
                <c:v>-1624</c:v>
              </c:pt>
              <c:pt idx="489">
                <c:v>1867.9999999999998</c:v>
              </c:pt>
              <c:pt idx="490">
                <c:v>-3808</c:v>
              </c:pt>
              <c:pt idx="491">
                <c:v>719.00000000000011</c:v>
              </c:pt>
              <c:pt idx="492">
                <c:v>637</c:v>
              </c:pt>
              <c:pt idx="493">
                <c:v>-2513</c:v>
              </c:pt>
              <c:pt idx="494">
                <c:v>-798.99999999999989</c:v>
              </c:pt>
              <c:pt idx="495">
                <c:v>-4465</c:v>
              </c:pt>
              <c:pt idx="496">
                <c:v>-686.99999999999989</c:v>
              </c:pt>
              <c:pt idx="497">
                <c:v>-2058</c:v>
              </c:pt>
              <c:pt idx="498">
                <c:v>-2094.9999999999995</c:v>
              </c:pt>
              <c:pt idx="499">
                <c:v>3391</c:v>
              </c:pt>
              <c:pt idx="500">
                <c:v>284.00000000000023</c:v>
              </c:pt>
              <c:pt idx="501">
                <c:v>250</c:v>
              </c:pt>
              <c:pt idx="502">
                <c:v>-2739.9999999999995</c:v>
              </c:pt>
              <c:pt idx="503">
                <c:v>1265.0000000000002</c:v>
              </c:pt>
              <c:pt idx="504">
                <c:v>-7579</c:v>
              </c:pt>
              <c:pt idx="505">
                <c:v>-7199.9999999999991</c:v>
              </c:pt>
              <c:pt idx="506">
                <c:v>3205</c:v>
              </c:pt>
              <c:pt idx="507">
                <c:v>7697</c:v>
              </c:pt>
              <c:pt idx="508">
                <c:v>-6379</c:v>
              </c:pt>
              <c:pt idx="509">
                <c:v>-16152.999999999998</c:v>
              </c:pt>
              <c:pt idx="510">
                <c:v>-3896.9999999999995</c:v>
              </c:pt>
              <c:pt idx="511">
                <c:v>-10042</c:v>
              </c:pt>
              <c:pt idx="512">
                <c:v>2775</c:v>
              </c:pt>
              <c:pt idx="513">
                <c:v>-2476</c:v>
              </c:pt>
              <c:pt idx="514">
                <c:v>-6145</c:v>
              </c:pt>
              <c:pt idx="515">
                <c:v>-7064</c:v>
              </c:pt>
              <c:pt idx="516">
                <c:v>-1667</c:v>
              </c:pt>
              <c:pt idx="517">
                <c:v>-3562.9999999999995</c:v>
              </c:pt>
              <c:pt idx="518">
                <c:v>4431</c:v>
              </c:pt>
              <c:pt idx="519">
                <c:v>-3750</c:v>
              </c:pt>
              <c:pt idx="520">
                <c:v>2376.0000000000005</c:v>
              </c:pt>
              <c:pt idx="521">
                <c:v>-4775</c:v>
              </c:pt>
              <c:pt idx="522">
                <c:v>280.99999999999994</c:v>
              </c:pt>
              <c:pt idx="523">
                <c:v>-1540</c:v>
              </c:pt>
              <c:pt idx="524">
                <c:v>2338</c:v>
              </c:pt>
              <c:pt idx="525">
                <c:v>2445</c:v>
              </c:pt>
              <c:pt idx="526">
                <c:v>-2729</c:v>
              </c:pt>
              <c:pt idx="527">
                <c:v>-1152.9999999999998</c:v>
              </c:pt>
              <c:pt idx="528">
                <c:v>-4979</c:v>
              </c:pt>
              <c:pt idx="529">
                <c:v>-4874</c:v>
              </c:pt>
              <c:pt idx="530">
                <c:v>-2237</c:v>
              </c:pt>
              <c:pt idx="531">
                <c:v>-6452</c:v>
              </c:pt>
              <c:pt idx="532">
                <c:v>-9003</c:v>
              </c:pt>
              <c:pt idx="533">
                <c:v>-19859</c:v>
              </c:pt>
              <c:pt idx="534">
                <c:v>4230</c:v>
              </c:pt>
              <c:pt idx="535">
                <c:v>-6964</c:v>
              </c:pt>
              <c:pt idx="536">
                <c:v>-10110</c:v>
              </c:pt>
              <c:pt idx="537">
                <c:v>-9520</c:v>
              </c:pt>
              <c:pt idx="538">
                <c:v>-12266</c:v>
              </c:pt>
              <c:pt idx="539">
                <c:v>-10406</c:v>
              </c:pt>
              <c:pt idx="540">
                <c:v>-13811</c:v>
              </c:pt>
              <c:pt idx="541">
                <c:v>-10616</c:v>
              </c:pt>
              <c:pt idx="542">
                <c:v>-6419</c:v>
              </c:pt>
              <c:pt idx="543">
                <c:v>-6228.9999999999991</c:v>
              </c:pt>
              <c:pt idx="544">
                <c:v>670.99999999999977</c:v>
              </c:pt>
              <c:pt idx="545">
                <c:v>-22651</c:v>
              </c:pt>
              <c:pt idx="546">
                <c:v>-7846</c:v>
              </c:pt>
              <c:pt idx="547">
                <c:v>223.00000000000009</c:v>
              </c:pt>
              <c:pt idx="548">
                <c:v>-2422</c:v>
              </c:pt>
              <c:pt idx="549">
                <c:v>-8.0000000000000071</c:v>
              </c:pt>
              <c:pt idx="550">
                <c:v>-10953</c:v>
              </c:pt>
              <c:pt idx="551">
                <c:v>1880</c:v>
              </c:pt>
              <c:pt idx="552">
                <c:v>6343</c:v>
              </c:pt>
              <c:pt idx="553">
                <c:v>-2944</c:v>
              </c:pt>
              <c:pt idx="554">
                <c:v>-6902</c:v>
              </c:pt>
              <c:pt idx="555">
                <c:v>-43559</c:v>
              </c:pt>
              <c:pt idx="556">
                <c:v>-2280</c:v>
              </c:pt>
              <c:pt idx="557">
                <c:v>-7264</c:v>
              </c:pt>
              <c:pt idx="558">
                <c:v>5140</c:v>
              </c:pt>
              <c:pt idx="559">
                <c:v>1118</c:v>
              </c:pt>
              <c:pt idx="560">
                <c:v>749.99999999999977</c:v>
              </c:pt>
              <c:pt idx="561">
                <c:v>1801.9999999999995</c:v>
              </c:pt>
              <c:pt idx="562">
                <c:v>-8346</c:v>
              </c:pt>
              <c:pt idx="563">
                <c:v>-5181</c:v>
              </c:pt>
              <c:pt idx="564">
                <c:v>-4990</c:v>
              </c:pt>
              <c:pt idx="565">
                <c:v>-5599</c:v>
              </c:pt>
              <c:pt idx="566">
                <c:v>-3917</c:v>
              </c:pt>
              <c:pt idx="567">
                <c:v>1722</c:v>
              </c:pt>
              <c:pt idx="568">
                <c:v>2663.9999999999995</c:v>
              </c:pt>
              <c:pt idx="569">
                <c:v>-3708.9999999999995</c:v>
              </c:pt>
              <c:pt idx="570">
                <c:v>-5763</c:v>
              </c:pt>
              <c:pt idx="571">
                <c:v>-5892</c:v>
              </c:pt>
              <c:pt idx="572">
                <c:v>-3306</c:v>
              </c:pt>
              <c:pt idx="573">
                <c:v>-4778</c:v>
              </c:pt>
              <c:pt idx="574">
                <c:v>-4587</c:v>
              </c:pt>
              <c:pt idx="575">
                <c:v>5433</c:v>
              </c:pt>
              <c:pt idx="576">
                <c:v>9719.9999999999982</c:v>
              </c:pt>
              <c:pt idx="577">
                <c:v>-13062</c:v>
              </c:pt>
              <c:pt idx="578">
                <c:v>-10665</c:v>
              </c:pt>
              <c:pt idx="579">
                <c:v>-13838</c:v>
              </c:pt>
              <c:pt idx="580">
                <c:v>-11572</c:v>
              </c:pt>
              <c:pt idx="581">
                <c:v>-32101</c:v>
              </c:pt>
              <c:pt idx="582">
                <c:v>5195</c:v>
              </c:pt>
              <c:pt idx="583">
                <c:v>-2626.0000000000005</c:v>
              </c:pt>
              <c:pt idx="584">
                <c:v>-3025</c:v>
              </c:pt>
              <c:pt idx="585">
                <c:v>521.00000000000034</c:v>
              </c:pt>
              <c:pt idx="586">
                <c:v>-5117</c:v>
              </c:pt>
              <c:pt idx="587">
                <c:v>-3288.0000000000005</c:v>
              </c:pt>
              <c:pt idx="588">
                <c:v>-15740</c:v>
              </c:pt>
              <c:pt idx="589">
                <c:v>-23123</c:v>
              </c:pt>
              <c:pt idx="590">
                <c:v>-20047</c:v>
              </c:pt>
              <c:pt idx="591">
                <c:v>-10436</c:v>
              </c:pt>
              <c:pt idx="592">
                <c:v>-3083.9999999999995</c:v>
              </c:pt>
              <c:pt idx="593">
                <c:v>-5810</c:v>
              </c:pt>
              <c:pt idx="594">
                <c:v>-7529</c:v>
              </c:pt>
              <c:pt idx="595">
                <c:v>-2274</c:v>
              </c:pt>
              <c:pt idx="596">
                <c:v>-3189</c:v>
              </c:pt>
              <c:pt idx="597">
                <c:v>-883</c:v>
              </c:pt>
              <c:pt idx="598">
                <c:v>-6356</c:v>
              </c:pt>
              <c:pt idx="599">
                <c:v>-1503</c:v>
              </c:pt>
              <c:pt idx="600">
                <c:v>-17700</c:v>
              </c:pt>
              <c:pt idx="601">
                <c:v>-5138</c:v>
              </c:pt>
              <c:pt idx="602">
                <c:v>-1829.9999999999998</c:v>
              </c:pt>
              <c:pt idx="603">
                <c:v>-2647.0000000000005</c:v>
              </c:pt>
              <c:pt idx="604">
                <c:v>-14505</c:v>
              </c:pt>
              <c:pt idx="605">
                <c:v>-48708</c:v>
              </c:pt>
              <c:pt idx="606">
                <c:v>-26100</c:v>
              </c:pt>
              <c:pt idx="607">
                <c:v>-23857</c:v>
              </c:pt>
              <c:pt idx="608">
                <c:v>-15718</c:v>
              </c:pt>
              <c:pt idx="609">
                <c:v>-14233</c:v>
              </c:pt>
              <c:pt idx="610">
                <c:v>-23363</c:v>
              </c:pt>
              <c:pt idx="611">
                <c:v>-47234</c:v>
              </c:pt>
              <c:pt idx="612">
                <c:v>-27784</c:v>
              </c:pt>
              <c:pt idx="613">
                <c:v>-17149</c:v>
              </c:pt>
              <c:pt idx="614">
                <c:v>-46533</c:v>
              </c:pt>
              <c:pt idx="615">
                <c:v>-33318</c:v>
              </c:pt>
              <c:pt idx="616">
                <c:v>-23772</c:v>
              </c:pt>
              <c:pt idx="617">
                <c:v>-12196</c:v>
              </c:pt>
              <c:pt idx="618">
                <c:v>-23403</c:v>
              </c:pt>
              <c:pt idx="619">
                <c:v>-14724</c:v>
              </c:pt>
              <c:pt idx="620">
                <c:v>-31472</c:v>
              </c:pt>
              <c:pt idx="621">
                <c:v>-12057</c:v>
              </c:pt>
              <c:pt idx="622">
                <c:v>-18140</c:v>
              </c:pt>
              <c:pt idx="623">
                <c:v>-13236</c:v>
              </c:pt>
              <c:pt idx="624">
                <c:v>-15829</c:v>
              </c:pt>
              <c:pt idx="625">
                <c:v>-11992</c:v>
              </c:pt>
              <c:pt idx="626">
                <c:v>-14278</c:v>
              </c:pt>
              <c:pt idx="627">
                <c:v>-9593</c:v>
              </c:pt>
              <c:pt idx="628">
                <c:v>-36132</c:v>
              </c:pt>
              <c:pt idx="629">
                <c:v>-30679</c:v>
              </c:pt>
              <c:pt idx="630">
                <c:v>-14917</c:v>
              </c:pt>
              <c:pt idx="631">
                <c:v>-14896</c:v>
              </c:pt>
              <c:pt idx="632">
                <c:v>-12759</c:v>
              </c:pt>
              <c:pt idx="633">
                <c:v>-15731</c:v>
              </c:pt>
              <c:pt idx="634">
                <c:v>-17215</c:v>
              </c:pt>
              <c:pt idx="635">
                <c:v>-13595</c:v>
              </c:pt>
              <c:pt idx="636">
                <c:v>-23635</c:v>
              </c:pt>
              <c:pt idx="637">
                <c:v>-24092</c:v>
              </c:pt>
              <c:pt idx="638">
                <c:v>-12883</c:v>
              </c:pt>
              <c:pt idx="639">
                <c:v>-8626</c:v>
              </c:pt>
              <c:pt idx="640">
                <c:v>-7935</c:v>
              </c:pt>
              <c:pt idx="641">
                <c:v>-8966</c:v>
              </c:pt>
              <c:pt idx="642">
                <c:v>-12942</c:v>
              </c:pt>
              <c:pt idx="643">
                <c:v>-8853</c:v>
              </c:pt>
              <c:pt idx="644">
                <c:v>-11532</c:v>
              </c:pt>
              <c:pt idx="645">
                <c:v>-10072</c:v>
              </c:pt>
              <c:pt idx="646">
                <c:v>-13876</c:v>
              </c:pt>
              <c:pt idx="647">
                <c:v>-8325</c:v>
              </c:pt>
              <c:pt idx="648">
                <c:v>-7309</c:v>
              </c:pt>
              <c:pt idx="649">
                <c:v>-8776</c:v>
              </c:pt>
              <c:pt idx="650">
                <c:v>-21123</c:v>
              </c:pt>
              <c:pt idx="651">
                <c:v>-28647</c:v>
              </c:pt>
              <c:pt idx="652">
                <c:v>-17394</c:v>
              </c:pt>
              <c:pt idx="653">
                <c:v>-32433</c:v>
              </c:pt>
              <c:pt idx="654">
                <c:v>-48396</c:v>
              </c:pt>
              <c:pt idx="655">
                <c:v>-21739</c:v>
              </c:pt>
              <c:pt idx="656">
                <c:v>-9441</c:v>
              </c:pt>
              <c:pt idx="657">
                <c:v>-7752</c:v>
              </c:pt>
              <c:pt idx="658">
                <c:v>-18871</c:v>
              </c:pt>
              <c:pt idx="659">
                <c:v>-35370</c:v>
              </c:pt>
              <c:pt idx="660">
                <c:v>-10366</c:v>
              </c:pt>
              <c:pt idx="661">
                <c:v>-14260</c:v>
              </c:pt>
              <c:pt idx="662">
                <c:v>-2388</c:v>
              </c:pt>
              <c:pt idx="663">
                <c:v>-9088</c:v>
              </c:pt>
              <c:pt idx="664">
                <c:v>-1594.9999999999998</c:v>
              </c:pt>
              <c:pt idx="665">
                <c:v>-1117</c:v>
              </c:pt>
              <c:pt idx="666">
                <c:v>-6298</c:v>
              </c:pt>
              <c:pt idx="667">
                <c:v>1544.0000000000005</c:v>
              </c:pt>
              <c:pt idx="668">
                <c:v>-5887</c:v>
              </c:pt>
              <c:pt idx="669">
                <c:v>-6098.0000000000009</c:v>
              </c:pt>
              <c:pt idx="670">
                <c:v>-8384</c:v>
              </c:pt>
              <c:pt idx="671">
                <c:v>-1242.0000000000002</c:v>
              </c:pt>
              <c:pt idx="672">
                <c:v>945</c:v>
              </c:pt>
              <c:pt idx="673">
                <c:v>-2875</c:v>
              </c:pt>
              <c:pt idx="674">
                <c:v>-3112</c:v>
              </c:pt>
              <c:pt idx="675">
                <c:v>-858</c:v>
              </c:pt>
              <c:pt idx="676">
                <c:v>-4192</c:v>
              </c:pt>
              <c:pt idx="677">
                <c:v>-16821</c:v>
              </c:pt>
              <c:pt idx="678">
                <c:v>-6831</c:v>
              </c:pt>
              <c:pt idx="679">
                <c:v>-7789</c:v>
              </c:pt>
              <c:pt idx="680">
                <c:v>-8632</c:v>
              </c:pt>
              <c:pt idx="681">
                <c:v>-11088</c:v>
              </c:pt>
              <c:pt idx="682">
                <c:v>-8992</c:v>
              </c:pt>
              <c:pt idx="683">
                <c:v>-6644</c:v>
              </c:pt>
              <c:pt idx="684">
                <c:v>-15176</c:v>
              </c:pt>
              <c:pt idx="685">
                <c:v>-19406</c:v>
              </c:pt>
              <c:pt idx="686">
                <c:v>-8407</c:v>
              </c:pt>
              <c:pt idx="687">
                <c:v>-9492</c:v>
              </c:pt>
              <c:pt idx="688">
                <c:v>-9131</c:v>
              </c:pt>
              <c:pt idx="689">
                <c:v>-7647</c:v>
              </c:pt>
              <c:pt idx="690">
                <c:v>-2776</c:v>
              </c:pt>
              <c:pt idx="691">
                <c:v>487</c:v>
              </c:pt>
              <c:pt idx="692">
                <c:v>-6625</c:v>
              </c:pt>
              <c:pt idx="693">
                <c:v>-2891</c:v>
              </c:pt>
              <c:pt idx="694">
                <c:v>-7691</c:v>
              </c:pt>
              <c:pt idx="695">
                <c:v>-4776</c:v>
              </c:pt>
            </c:numLit>
          </c:val>
          <c:extLst>
            <c:ext xmlns:c16="http://schemas.microsoft.com/office/drawing/2014/chart" uri="{C3380CC4-5D6E-409C-BE32-E72D297353CC}">
              <c16:uniqueId val="{00000000-74FD-47A7-92C3-13E8BA6AE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47968"/>
        <c:axId val="1477049056"/>
      </c:barChart>
      <c:catAx>
        <c:axId val="147704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49056"/>
        <c:crosses val="autoZero"/>
        <c:auto val="1"/>
        <c:lblAlgn val="ctr"/>
        <c:lblOffset val="100"/>
        <c:noMultiLvlLbl val="0"/>
      </c:catAx>
      <c:valAx>
        <c:axId val="147704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479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BiH</a:t>
            </a:r>
            <a:r>
              <a:rPr lang="bs-Latn-BA" sz="1400"/>
              <a:t> za mart 202</a:t>
            </a:r>
            <a:r>
              <a:rPr lang="en-US" sz="1400"/>
              <a:t>3</a:t>
            </a:r>
            <a:r>
              <a:rPr lang="bs-Latn-BA" sz="1400"/>
              <a:t>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1">
                <c:v>26</c:v>
              </c:pt>
              <c:pt idx="635">
                <c:v>27</c:v>
              </c:pt>
              <c:pt idx="659">
                <c:v>28</c:v>
              </c:pt>
              <c:pt idx="683">
                <c:v>29</c:v>
              </c:pt>
              <c:pt idx="707">
                <c:v>30</c:v>
              </c:pt>
              <c:pt idx="731">
                <c:v>31</c:v>
              </c:pt>
            </c:strLit>
          </c:cat>
          <c:val>
            <c:numLit>
              <c:formatCode>General</c:formatCode>
              <c:ptCount val="744"/>
              <c:pt idx="0">
                <c:v>945</c:v>
              </c:pt>
              <c:pt idx="1">
                <c:v>-2875</c:v>
              </c:pt>
              <c:pt idx="2">
                <c:v>-3112</c:v>
              </c:pt>
              <c:pt idx="3">
                <c:v>-858</c:v>
              </c:pt>
              <c:pt idx="4">
                <c:v>-4192</c:v>
              </c:pt>
              <c:pt idx="5">
                <c:v>-16821</c:v>
              </c:pt>
              <c:pt idx="6">
                <c:v>-6831</c:v>
              </c:pt>
              <c:pt idx="7">
                <c:v>-7789</c:v>
              </c:pt>
              <c:pt idx="8">
                <c:v>-8632</c:v>
              </c:pt>
              <c:pt idx="9">
                <c:v>-11088</c:v>
              </c:pt>
              <c:pt idx="10">
                <c:v>-8992</c:v>
              </c:pt>
              <c:pt idx="11">
                <c:v>-6644</c:v>
              </c:pt>
              <c:pt idx="12">
                <c:v>-15176</c:v>
              </c:pt>
              <c:pt idx="13">
                <c:v>-19406</c:v>
              </c:pt>
              <c:pt idx="14">
                <c:v>-8407</c:v>
              </c:pt>
              <c:pt idx="15">
                <c:v>-9492</c:v>
              </c:pt>
              <c:pt idx="16">
                <c:v>-9131</c:v>
              </c:pt>
              <c:pt idx="17">
                <c:v>-7647</c:v>
              </c:pt>
              <c:pt idx="18">
                <c:v>-2776</c:v>
              </c:pt>
              <c:pt idx="19">
                <c:v>487</c:v>
              </c:pt>
              <c:pt idx="20">
                <c:v>-6625</c:v>
              </c:pt>
              <c:pt idx="21">
                <c:v>-2891</c:v>
              </c:pt>
              <c:pt idx="22">
                <c:v>-7691</c:v>
              </c:pt>
              <c:pt idx="23">
                <c:v>-4776</c:v>
              </c:pt>
              <c:pt idx="24">
                <c:v>-4352</c:v>
              </c:pt>
              <c:pt idx="25">
                <c:v>-4787</c:v>
              </c:pt>
              <c:pt idx="26">
                <c:v>-1919</c:v>
              </c:pt>
              <c:pt idx="27">
                <c:v>-5949</c:v>
              </c:pt>
              <c:pt idx="28">
                <c:v>-7674</c:v>
              </c:pt>
              <c:pt idx="29">
                <c:v>-17827</c:v>
              </c:pt>
              <c:pt idx="30">
                <c:v>-9680</c:v>
              </c:pt>
              <c:pt idx="31">
                <c:v>-18939</c:v>
              </c:pt>
              <c:pt idx="32">
                <c:v>-6217</c:v>
              </c:pt>
              <c:pt idx="33">
                <c:v>1168</c:v>
              </c:pt>
              <c:pt idx="34">
                <c:v>-3677</c:v>
              </c:pt>
              <c:pt idx="35">
                <c:v>-6794</c:v>
              </c:pt>
              <c:pt idx="36">
                <c:v>-4295</c:v>
              </c:pt>
              <c:pt idx="37">
                <c:v>-3911</c:v>
              </c:pt>
              <c:pt idx="38">
                <c:v>1955</c:v>
              </c:pt>
              <c:pt idx="39">
                <c:v>-4412</c:v>
              </c:pt>
              <c:pt idx="40">
                <c:v>-8832</c:v>
              </c:pt>
              <c:pt idx="41">
                <c:v>-6261</c:v>
              </c:pt>
              <c:pt idx="42">
                <c:v>-3015</c:v>
              </c:pt>
              <c:pt idx="43">
                <c:v>-1965</c:v>
              </c:pt>
              <c:pt idx="44">
                <c:v>-2984</c:v>
              </c:pt>
              <c:pt idx="45">
                <c:v>893</c:v>
              </c:pt>
              <c:pt idx="46">
                <c:v>-7258</c:v>
              </c:pt>
              <c:pt idx="47">
                <c:v>-5628</c:v>
              </c:pt>
              <c:pt idx="48">
                <c:v>-4244</c:v>
              </c:pt>
              <c:pt idx="49">
                <c:v>-5874</c:v>
              </c:pt>
              <c:pt idx="50">
                <c:v>-4173</c:v>
              </c:pt>
              <c:pt idx="51">
                <c:v>-3593</c:v>
              </c:pt>
              <c:pt idx="52">
                <c:v>-6748</c:v>
              </c:pt>
              <c:pt idx="53">
                <c:v>-19863</c:v>
              </c:pt>
              <c:pt idx="54">
                <c:v>-8806</c:v>
              </c:pt>
              <c:pt idx="55">
                <c:v>-16270</c:v>
              </c:pt>
              <c:pt idx="56">
                <c:v>-10134</c:v>
              </c:pt>
              <c:pt idx="57">
                <c:v>-3632</c:v>
              </c:pt>
              <c:pt idx="58">
                <c:v>-6661</c:v>
              </c:pt>
              <c:pt idx="59">
                <c:v>14</c:v>
              </c:pt>
              <c:pt idx="60">
                <c:v>-6143</c:v>
              </c:pt>
              <c:pt idx="61">
                <c:v>181</c:v>
              </c:pt>
              <c:pt idx="62">
                <c:v>1009</c:v>
              </c:pt>
              <c:pt idx="63">
                <c:v>-3532</c:v>
              </c:pt>
              <c:pt idx="64">
                <c:v>2868</c:v>
              </c:pt>
              <c:pt idx="65">
                <c:v>-7646</c:v>
              </c:pt>
              <c:pt idx="66">
                <c:v>-4249</c:v>
              </c:pt>
              <c:pt idx="67">
                <c:v>794</c:v>
              </c:pt>
              <c:pt idx="68">
                <c:v>5073</c:v>
              </c:pt>
              <c:pt idx="69">
                <c:v>6375</c:v>
              </c:pt>
              <c:pt idx="70">
                <c:v>5722</c:v>
              </c:pt>
              <c:pt idx="71">
                <c:v>51</c:v>
              </c:pt>
              <c:pt idx="72">
                <c:v>35757</c:v>
              </c:pt>
              <c:pt idx="73">
                <c:v>21675</c:v>
              </c:pt>
              <c:pt idx="74">
                <c:v>33330</c:v>
              </c:pt>
              <c:pt idx="75">
                <c:v>34351</c:v>
              </c:pt>
              <c:pt idx="76">
                <c:v>15334</c:v>
              </c:pt>
              <c:pt idx="77">
                <c:v>29267</c:v>
              </c:pt>
              <c:pt idx="78">
                <c:v>16927</c:v>
              </c:pt>
              <c:pt idx="79">
                <c:v>14025</c:v>
              </c:pt>
              <c:pt idx="80">
                <c:v>-1265</c:v>
              </c:pt>
              <c:pt idx="81">
                <c:v>8783</c:v>
              </c:pt>
              <c:pt idx="82">
                <c:v>-1653</c:v>
              </c:pt>
              <c:pt idx="83">
                <c:v>2615</c:v>
              </c:pt>
              <c:pt idx="84">
                <c:v>424</c:v>
              </c:pt>
              <c:pt idx="85">
                <c:v>-2752</c:v>
              </c:pt>
              <c:pt idx="86">
                <c:v>1985</c:v>
              </c:pt>
              <c:pt idx="87">
                <c:v>1767</c:v>
              </c:pt>
              <c:pt idx="88">
                <c:v>6891</c:v>
              </c:pt>
              <c:pt idx="89">
                <c:v>4621</c:v>
              </c:pt>
              <c:pt idx="90">
                <c:v>-2731</c:v>
              </c:pt>
              <c:pt idx="91">
                <c:v>334</c:v>
              </c:pt>
              <c:pt idx="92">
                <c:v>368</c:v>
              </c:pt>
              <c:pt idx="93">
                <c:v>4539</c:v>
              </c:pt>
              <c:pt idx="94">
                <c:v>-1742</c:v>
              </c:pt>
              <c:pt idx="95">
                <c:v>8492</c:v>
              </c:pt>
              <c:pt idx="96">
                <c:v>35673</c:v>
              </c:pt>
              <c:pt idx="97">
                <c:v>38248</c:v>
              </c:pt>
              <c:pt idx="98">
                <c:v>29861</c:v>
              </c:pt>
              <c:pt idx="99">
                <c:v>11914</c:v>
              </c:pt>
              <c:pt idx="100">
                <c:v>18972</c:v>
              </c:pt>
              <c:pt idx="101">
                <c:v>10789</c:v>
              </c:pt>
              <c:pt idx="102">
                <c:v>32659</c:v>
              </c:pt>
              <c:pt idx="103">
                <c:v>5321</c:v>
              </c:pt>
              <c:pt idx="104">
                <c:v>1504</c:v>
              </c:pt>
              <c:pt idx="105">
                <c:v>8308</c:v>
              </c:pt>
              <c:pt idx="106">
                <c:v>-3285</c:v>
              </c:pt>
              <c:pt idx="107">
                <c:v>-2534</c:v>
              </c:pt>
              <c:pt idx="108">
                <c:v>2668</c:v>
              </c:pt>
              <c:pt idx="109">
                <c:v>11153</c:v>
              </c:pt>
              <c:pt idx="110">
                <c:v>24483</c:v>
              </c:pt>
              <c:pt idx="111">
                <c:v>5629</c:v>
              </c:pt>
              <c:pt idx="112">
                <c:v>20985</c:v>
              </c:pt>
              <c:pt idx="113">
                <c:v>5449</c:v>
              </c:pt>
              <c:pt idx="114">
                <c:v>3723</c:v>
              </c:pt>
              <c:pt idx="115">
                <c:v>-550</c:v>
              </c:pt>
              <c:pt idx="116">
                <c:v>4095</c:v>
              </c:pt>
              <c:pt idx="117">
                <c:v>6890</c:v>
              </c:pt>
              <c:pt idx="118">
                <c:v>2857</c:v>
              </c:pt>
              <c:pt idx="119">
                <c:v>4930</c:v>
              </c:pt>
              <c:pt idx="120">
                <c:v>25755</c:v>
              </c:pt>
              <c:pt idx="121">
                <c:v>27263</c:v>
              </c:pt>
              <c:pt idx="122">
                <c:v>22608</c:v>
              </c:pt>
              <c:pt idx="123">
                <c:v>-7988</c:v>
              </c:pt>
              <c:pt idx="124">
                <c:v>10050</c:v>
              </c:pt>
              <c:pt idx="125">
                <c:v>5731</c:v>
              </c:pt>
              <c:pt idx="126">
                <c:v>-6968</c:v>
              </c:pt>
              <c:pt idx="127">
                <c:v>-6451</c:v>
              </c:pt>
              <c:pt idx="128">
                <c:v>-13294</c:v>
              </c:pt>
              <c:pt idx="129">
                <c:v>-9030</c:v>
              </c:pt>
              <c:pt idx="130">
                <c:v>-19707</c:v>
              </c:pt>
              <c:pt idx="131">
                <c:v>-22107</c:v>
              </c:pt>
              <c:pt idx="132">
                <c:v>-33225</c:v>
              </c:pt>
              <c:pt idx="133">
                <c:v>-27163</c:v>
              </c:pt>
              <c:pt idx="134">
                <c:v>-18252</c:v>
              </c:pt>
              <c:pt idx="135">
                <c:v>-18227</c:v>
              </c:pt>
              <c:pt idx="136">
                <c:v>-5673</c:v>
              </c:pt>
              <c:pt idx="137">
                <c:v>-8229</c:v>
              </c:pt>
              <c:pt idx="138">
                <c:v>-6785</c:v>
              </c:pt>
              <c:pt idx="139">
                <c:v>-5029</c:v>
              </c:pt>
              <c:pt idx="140">
                <c:v>-6217</c:v>
              </c:pt>
              <c:pt idx="141">
                <c:v>612</c:v>
              </c:pt>
              <c:pt idx="142">
                <c:v>-2527</c:v>
              </c:pt>
              <c:pt idx="143">
                <c:v>3959</c:v>
              </c:pt>
              <c:pt idx="144">
                <c:v>-786</c:v>
              </c:pt>
              <c:pt idx="145">
                <c:v>-107</c:v>
              </c:pt>
              <c:pt idx="146">
                <c:v>1870</c:v>
              </c:pt>
              <c:pt idx="147">
                <c:v>4013</c:v>
              </c:pt>
              <c:pt idx="148">
                <c:v>162</c:v>
              </c:pt>
              <c:pt idx="149">
                <c:v>-11071</c:v>
              </c:pt>
              <c:pt idx="150">
                <c:v>-2411</c:v>
              </c:pt>
              <c:pt idx="151">
                <c:v>-498</c:v>
              </c:pt>
              <c:pt idx="152">
                <c:v>-4303</c:v>
              </c:pt>
              <c:pt idx="153">
                <c:v>12760</c:v>
              </c:pt>
              <c:pt idx="154">
                <c:v>6934</c:v>
              </c:pt>
              <c:pt idx="155">
                <c:v>-2126</c:v>
              </c:pt>
              <c:pt idx="156">
                <c:v>-14016</c:v>
              </c:pt>
              <c:pt idx="157">
                <c:v>-19606</c:v>
              </c:pt>
              <c:pt idx="158">
                <c:v>-25472</c:v>
              </c:pt>
              <c:pt idx="159">
                <c:v>-21872</c:v>
              </c:pt>
              <c:pt idx="160">
                <c:v>-13745</c:v>
              </c:pt>
              <c:pt idx="161">
                <c:v>-12053</c:v>
              </c:pt>
              <c:pt idx="162">
                <c:v>6983</c:v>
              </c:pt>
              <c:pt idx="163">
                <c:v>-2959</c:v>
              </c:pt>
              <c:pt idx="164">
                <c:v>-176</c:v>
              </c:pt>
              <c:pt idx="165">
                <c:v>-2444</c:v>
              </c:pt>
              <c:pt idx="166">
                <c:v>8589</c:v>
              </c:pt>
              <c:pt idx="167">
                <c:v>221</c:v>
              </c:pt>
              <c:pt idx="168">
                <c:v>7557</c:v>
              </c:pt>
              <c:pt idx="169">
                <c:v>12688</c:v>
              </c:pt>
              <c:pt idx="170">
                <c:v>19488</c:v>
              </c:pt>
              <c:pt idx="171">
                <c:v>30554</c:v>
              </c:pt>
              <c:pt idx="172">
                <c:v>3020</c:v>
              </c:pt>
              <c:pt idx="173">
                <c:v>-537</c:v>
              </c:pt>
              <c:pt idx="174">
                <c:v>32111</c:v>
              </c:pt>
              <c:pt idx="175">
                <c:v>7954</c:v>
              </c:pt>
              <c:pt idx="176">
                <c:v>31312</c:v>
              </c:pt>
              <c:pt idx="177">
                <c:v>13715</c:v>
              </c:pt>
              <c:pt idx="178">
                <c:v>15403</c:v>
              </c:pt>
              <c:pt idx="179">
                <c:v>-11238</c:v>
              </c:pt>
              <c:pt idx="180">
                <c:v>-7698</c:v>
              </c:pt>
              <c:pt idx="181">
                <c:v>-9122</c:v>
              </c:pt>
              <c:pt idx="182">
                <c:v>-10107</c:v>
              </c:pt>
              <c:pt idx="183">
                <c:v>-7699</c:v>
              </c:pt>
              <c:pt idx="184">
                <c:v>-3733</c:v>
              </c:pt>
              <c:pt idx="185">
                <c:v>-1281</c:v>
              </c:pt>
              <c:pt idx="186">
                <c:v>-1195</c:v>
              </c:pt>
              <c:pt idx="187">
                <c:v>3393</c:v>
              </c:pt>
              <c:pt idx="188">
                <c:v>20757</c:v>
              </c:pt>
              <c:pt idx="189">
                <c:v>24233</c:v>
              </c:pt>
              <c:pt idx="190">
                <c:v>7060</c:v>
              </c:pt>
              <c:pt idx="191">
                <c:v>12680</c:v>
              </c:pt>
              <c:pt idx="192">
                <c:v>4806</c:v>
              </c:pt>
              <c:pt idx="193">
                <c:v>17967</c:v>
              </c:pt>
              <c:pt idx="194">
                <c:v>25707</c:v>
              </c:pt>
              <c:pt idx="195">
                <c:v>29892</c:v>
              </c:pt>
              <c:pt idx="196">
                <c:v>8284</c:v>
              </c:pt>
              <c:pt idx="197">
                <c:v>23457</c:v>
              </c:pt>
              <c:pt idx="198">
                <c:v>6799</c:v>
              </c:pt>
              <c:pt idx="199">
                <c:v>2390</c:v>
              </c:pt>
              <c:pt idx="200">
                <c:v>-10456</c:v>
              </c:pt>
              <c:pt idx="201">
                <c:v>-8350</c:v>
              </c:pt>
              <c:pt idx="202">
                <c:v>-8966</c:v>
              </c:pt>
              <c:pt idx="203">
                <c:v>-7579</c:v>
              </c:pt>
              <c:pt idx="204">
                <c:v>-6473</c:v>
              </c:pt>
              <c:pt idx="205">
                <c:v>6159</c:v>
              </c:pt>
              <c:pt idx="206">
                <c:v>43018</c:v>
              </c:pt>
              <c:pt idx="207">
                <c:v>1832</c:v>
              </c:pt>
              <c:pt idx="208">
                <c:v>-8081</c:v>
              </c:pt>
              <c:pt idx="209">
                <c:v>-4799</c:v>
              </c:pt>
              <c:pt idx="210">
                <c:v>-4628</c:v>
              </c:pt>
              <c:pt idx="211">
                <c:v>1543</c:v>
              </c:pt>
              <c:pt idx="212">
                <c:v>673</c:v>
              </c:pt>
              <c:pt idx="213">
                <c:v>-444</c:v>
              </c:pt>
              <c:pt idx="214">
                <c:v>-3297</c:v>
              </c:pt>
              <c:pt idx="215">
                <c:v>4676</c:v>
              </c:pt>
              <c:pt idx="216">
                <c:v>818</c:v>
              </c:pt>
              <c:pt idx="217">
                <c:v>10020</c:v>
              </c:pt>
              <c:pt idx="218">
                <c:v>24549</c:v>
              </c:pt>
              <c:pt idx="219">
                <c:v>40434</c:v>
              </c:pt>
              <c:pt idx="220">
                <c:v>34126</c:v>
              </c:pt>
              <c:pt idx="221">
                <c:v>6262</c:v>
              </c:pt>
              <c:pt idx="222">
                <c:v>-3208</c:v>
              </c:pt>
              <c:pt idx="223">
                <c:v>-7662</c:v>
              </c:pt>
              <c:pt idx="224">
                <c:v>-789</c:v>
              </c:pt>
              <c:pt idx="225">
                <c:v>-5283</c:v>
              </c:pt>
              <c:pt idx="226">
                <c:v>-10465</c:v>
              </c:pt>
              <c:pt idx="227">
                <c:v>-15122</c:v>
              </c:pt>
              <c:pt idx="228">
                <c:v>-12949</c:v>
              </c:pt>
              <c:pt idx="229">
                <c:v>-6554</c:v>
              </c:pt>
              <c:pt idx="230">
                <c:v>19542</c:v>
              </c:pt>
              <c:pt idx="231">
                <c:v>-6439</c:v>
              </c:pt>
              <c:pt idx="232">
                <c:v>-7172</c:v>
              </c:pt>
              <c:pt idx="233">
                <c:v>-10914</c:v>
              </c:pt>
              <c:pt idx="234">
                <c:v>-22454</c:v>
              </c:pt>
              <c:pt idx="235">
                <c:v>4121</c:v>
              </c:pt>
              <c:pt idx="236">
                <c:v>29307</c:v>
              </c:pt>
              <c:pt idx="237">
                <c:v>14825</c:v>
              </c:pt>
              <c:pt idx="238">
                <c:v>6556</c:v>
              </c:pt>
              <c:pt idx="239">
                <c:v>31920</c:v>
              </c:pt>
              <c:pt idx="240">
                <c:v>10658</c:v>
              </c:pt>
              <c:pt idx="241">
                <c:v>-2349</c:v>
              </c:pt>
              <c:pt idx="242">
                <c:v>-9675</c:v>
              </c:pt>
              <c:pt idx="243">
                <c:v>-11298</c:v>
              </c:pt>
              <c:pt idx="244">
                <c:v>-7911</c:v>
              </c:pt>
              <c:pt idx="245">
                <c:v>1847</c:v>
              </c:pt>
              <c:pt idx="246">
                <c:v>19716</c:v>
              </c:pt>
              <c:pt idx="247">
                <c:v>2788</c:v>
              </c:pt>
              <c:pt idx="248">
                <c:v>873</c:v>
              </c:pt>
              <c:pt idx="249">
                <c:v>-10974</c:v>
              </c:pt>
              <c:pt idx="250">
                <c:v>-12209</c:v>
              </c:pt>
              <c:pt idx="251">
                <c:v>-13806</c:v>
              </c:pt>
              <c:pt idx="252">
                <c:v>2184</c:v>
              </c:pt>
              <c:pt idx="253">
                <c:v>4833</c:v>
              </c:pt>
              <c:pt idx="254">
                <c:v>3367</c:v>
              </c:pt>
              <c:pt idx="255">
                <c:v>12955</c:v>
              </c:pt>
              <c:pt idx="256">
                <c:v>19860</c:v>
              </c:pt>
              <c:pt idx="257">
                <c:v>12407</c:v>
              </c:pt>
              <c:pt idx="258">
                <c:v>-1971</c:v>
              </c:pt>
              <c:pt idx="259">
                <c:v>155</c:v>
              </c:pt>
              <c:pt idx="260">
                <c:v>-342</c:v>
              </c:pt>
              <c:pt idx="261">
                <c:v>19479</c:v>
              </c:pt>
              <c:pt idx="262">
                <c:v>837</c:v>
              </c:pt>
              <c:pt idx="263">
                <c:v>16923</c:v>
              </c:pt>
              <c:pt idx="264">
                <c:v>17483</c:v>
              </c:pt>
              <c:pt idx="265">
                <c:v>21155</c:v>
              </c:pt>
              <c:pt idx="266">
                <c:v>20559</c:v>
              </c:pt>
              <c:pt idx="267">
                <c:v>16329</c:v>
              </c:pt>
              <c:pt idx="268">
                <c:v>11805</c:v>
              </c:pt>
              <c:pt idx="269">
                <c:v>19754</c:v>
              </c:pt>
              <c:pt idx="270">
                <c:v>35048</c:v>
              </c:pt>
              <c:pt idx="271">
                <c:v>30246</c:v>
              </c:pt>
              <c:pt idx="272">
                <c:v>32174</c:v>
              </c:pt>
              <c:pt idx="273">
                <c:v>5560</c:v>
              </c:pt>
              <c:pt idx="274">
                <c:v>1409</c:v>
              </c:pt>
              <c:pt idx="275">
                <c:v>3035</c:v>
              </c:pt>
              <c:pt idx="276">
                <c:v>-1110</c:v>
              </c:pt>
              <c:pt idx="277">
                <c:v>580</c:v>
              </c:pt>
              <c:pt idx="278">
                <c:v>12317</c:v>
              </c:pt>
              <c:pt idx="279">
                <c:v>12709</c:v>
              </c:pt>
              <c:pt idx="280">
                <c:v>-6909</c:v>
              </c:pt>
              <c:pt idx="281">
                <c:v>19331</c:v>
              </c:pt>
              <c:pt idx="282">
                <c:v>-5787</c:v>
              </c:pt>
              <c:pt idx="283">
                <c:v>-4265</c:v>
              </c:pt>
              <c:pt idx="284">
                <c:v>11035</c:v>
              </c:pt>
              <c:pt idx="285">
                <c:v>9646</c:v>
              </c:pt>
              <c:pt idx="286">
                <c:v>20068</c:v>
              </c:pt>
              <c:pt idx="287">
                <c:v>7031</c:v>
              </c:pt>
              <c:pt idx="288">
                <c:v>21610</c:v>
              </c:pt>
              <c:pt idx="289">
                <c:v>17157</c:v>
              </c:pt>
              <c:pt idx="290">
                <c:v>11108</c:v>
              </c:pt>
              <c:pt idx="291">
                <c:v>13928</c:v>
              </c:pt>
              <c:pt idx="292">
                <c:v>131</c:v>
              </c:pt>
              <c:pt idx="293">
                <c:v>-4563</c:v>
              </c:pt>
              <c:pt idx="294">
                <c:v>-30226</c:v>
              </c:pt>
              <c:pt idx="295">
                <c:v>1556</c:v>
              </c:pt>
              <c:pt idx="296">
                <c:v>-1891</c:v>
              </c:pt>
              <c:pt idx="297">
                <c:v>2347</c:v>
              </c:pt>
              <c:pt idx="298">
                <c:v>17055</c:v>
              </c:pt>
              <c:pt idx="299">
                <c:v>-5924</c:v>
              </c:pt>
              <c:pt idx="300">
                <c:v>-5403</c:v>
              </c:pt>
              <c:pt idx="301">
                <c:v>816</c:v>
              </c:pt>
              <c:pt idx="302">
                <c:v>-5226</c:v>
              </c:pt>
              <c:pt idx="303">
                <c:v>2623</c:v>
              </c:pt>
              <c:pt idx="304">
                <c:v>8656</c:v>
              </c:pt>
              <c:pt idx="305">
                <c:v>-1785</c:v>
              </c:pt>
              <c:pt idx="306">
                <c:v>-3319</c:v>
              </c:pt>
              <c:pt idx="307">
                <c:v>5614</c:v>
              </c:pt>
              <c:pt idx="308">
                <c:v>23325</c:v>
              </c:pt>
              <c:pt idx="309">
                <c:v>19470</c:v>
              </c:pt>
              <c:pt idx="310">
                <c:v>11571</c:v>
              </c:pt>
              <c:pt idx="311">
                <c:v>12589</c:v>
              </c:pt>
              <c:pt idx="312">
                <c:v>21926</c:v>
              </c:pt>
              <c:pt idx="313">
                <c:v>14710</c:v>
              </c:pt>
              <c:pt idx="314">
                <c:v>23175</c:v>
              </c:pt>
              <c:pt idx="315">
                <c:v>33220</c:v>
              </c:pt>
              <c:pt idx="316">
                <c:v>-876</c:v>
              </c:pt>
              <c:pt idx="317">
                <c:v>-7153</c:v>
              </c:pt>
              <c:pt idx="318">
                <c:v>-5872</c:v>
              </c:pt>
              <c:pt idx="319">
                <c:v>-16193</c:v>
              </c:pt>
              <c:pt idx="320">
                <c:v>-10191</c:v>
              </c:pt>
              <c:pt idx="321">
                <c:v>-21022</c:v>
              </c:pt>
              <c:pt idx="322">
                <c:v>-15254</c:v>
              </c:pt>
              <c:pt idx="323">
                <c:v>-18728</c:v>
              </c:pt>
              <c:pt idx="324">
                <c:v>177</c:v>
              </c:pt>
              <c:pt idx="325">
                <c:v>-17416</c:v>
              </c:pt>
              <c:pt idx="326">
                <c:v>-1643</c:v>
              </c:pt>
              <c:pt idx="327">
                <c:v>-7236</c:v>
              </c:pt>
              <c:pt idx="328">
                <c:v>-9233</c:v>
              </c:pt>
              <c:pt idx="329">
                <c:v>-9644</c:v>
              </c:pt>
              <c:pt idx="330">
                <c:v>-19025</c:v>
              </c:pt>
              <c:pt idx="331">
                <c:v>-30602</c:v>
              </c:pt>
              <c:pt idx="332">
                <c:v>-19071</c:v>
              </c:pt>
              <c:pt idx="333">
                <c:v>-13066</c:v>
              </c:pt>
              <c:pt idx="334">
                <c:v>-5982</c:v>
              </c:pt>
              <c:pt idx="335">
                <c:v>-3015</c:v>
              </c:pt>
              <c:pt idx="336">
                <c:v>-14156</c:v>
              </c:pt>
              <c:pt idx="337">
                <c:v>-34765</c:v>
              </c:pt>
              <c:pt idx="338">
                <c:v>-18120</c:v>
              </c:pt>
              <c:pt idx="339">
                <c:v>-30466</c:v>
              </c:pt>
              <c:pt idx="340">
                <c:v>-40859</c:v>
              </c:pt>
              <c:pt idx="341">
                <c:v>-24166</c:v>
              </c:pt>
              <c:pt idx="342">
                <c:v>-42004</c:v>
              </c:pt>
              <c:pt idx="343">
                <c:v>-20442</c:v>
              </c:pt>
              <c:pt idx="344">
                <c:v>-22873</c:v>
              </c:pt>
              <c:pt idx="345">
                <c:v>-5244</c:v>
              </c:pt>
              <c:pt idx="346">
                <c:v>-5306</c:v>
              </c:pt>
              <c:pt idx="347">
                <c:v>-16402</c:v>
              </c:pt>
              <c:pt idx="348">
                <c:v>-9168</c:v>
              </c:pt>
              <c:pt idx="349">
                <c:v>-17415</c:v>
              </c:pt>
              <c:pt idx="350">
                <c:v>-12193</c:v>
              </c:pt>
              <c:pt idx="351">
                <c:v>-21370</c:v>
              </c:pt>
              <c:pt idx="352">
                <c:v>-12419</c:v>
              </c:pt>
              <c:pt idx="353">
                <c:v>-31821</c:v>
              </c:pt>
              <c:pt idx="354">
                <c:v>-41954</c:v>
              </c:pt>
              <c:pt idx="355">
                <c:v>-40676</c:v>
              </c:pt>
              <c:pt idx="356">
                <c:v>-85246</c:v>
              </c:pt>
              <c:pt idx="357">
                <c:v>-89398</c:v>
              </c:pt>
              <c:pt idx="358">
                <c:v>-28579</c:v>
              </c:pt>
              <c:pt idx="359">
                <c:v>-571</c:v>
              </c:pt>
              <c:pt idx="360">
                <c:v>-17275</c:v>
              </c:pt>
              <c:pt idx="361">
                <c:v>-11342</c:v>
              </c:pt>
              <c:pt idx="362">
                <c:v>-9661</c:v>
              </c:pt>
              <c:pt idx="363">
                <c:v>-13045</c:v>
              </c:pt>
              <c:pt idx="364">
                <c:v>-6290</c:v>
              </c:pt>
              <c:pt idx="365">
                <c:v>-29412</c:v>
              </c:pt>
              <c:pt idx="366">
                <c:v>-5748</c:v>
              </c:pt>
              <c:pt idx="367">
                <c:v>-25818</c:v>
              </c:pt>
              <c:pt idx="368">
                <c:v>-10956</c:v>
              </c:pt>
              <c:pt idx="369">
                <c:v>-1999</c:v>
              </c:pt>
              <c:pt idx="370">
                <c:v>6884</c:v>
              </c:pt>
              <c:pt idx="371">
                <c:v>6681</c:v>
              </c:pt>
              <c:pt idx="372">
                <c:v>5400</c:v>
              </c:pt>
              <c:pt idx="373">
                <c:v>1802</c:v>
              </c:pt>
              <c:pt idx="374">
                <c:v>-2028</c:v>
              </c:pt>
              <c:pt idx="375">
                <c:v>-8625</c:v>
              </c:pt>
              <c:pt idx="376">
                <c:v>4531</c:v>
              </c:pt>
              <c:pt idx="377">
                <c:v>640</c:v>
              </c:pt>
              <c:pt idx="378">
                <c:v>-4163</c:v>
              </c:pt>
              <c:pt idx="379">
                <c:v>725</c:v>
              </c:pt>
              <c:pt idx="380">
                <c:v>-1480</c:v>
              </c:pt>
              <c:pt idx="381">
                <c:v>136</c:v>
              </c:pt>
              <c:pt idx="382">
                <c:v>-1838</c:v>
              </c:pt>
              <c:pt idx="383">
                <c:v>-7399</c:v>
              </c:pt>
              <c:pt idx="384">
                <c:v>8168</c:v>
              </c:pt>
              <c:pt idx="385">
                <c:v>-1609</c:v>
              </c:pt>
              <c:pt idx="386">
                <c:v>-11603</c:v>
              </c:pt>
              <c:pt idx="387">
                <c:v>-6652</c:v>
              </c:pt>
              <c:pt idx="388">
                <c:v>-7173</c:v>
              </c:pt>
              <c:pt idx="389">
                <c:v>-12455</c:v>
              </c:pt>
              <c:pt idx="390">
                <c:v>-12861</c:v>
              </c:pt>
              <c:pt idx="391">
                <c:v>-16000</c:v>
              </c:pt>
              <c:pt idx="392">
                <c:v>770</c:v>
              </c:pt>
              <c:pt idx="393">
                <c:v>-2693</c:v>
              </c:pt>
              <c:pt idx="394">
                <c:v>-8030</c:v>
              </c:pt>
              <c:pt idx="395">
                <c:v>2739</c:v>
              </c:pt>
              <c:pt idx="396">
                <c:v>15493</c:v>
              </c:pt>
              <c:pt idx="397">
                <c:v>-11547</c:v>
              </c:pt>
              <c:pt idx="398">
                <c:v>-8014</c:v>
              </c:pt>
              <c:pt idx="399">
                <c:v>-9887</c:v>
              </c:pt>
              <c:pt idx="400">
                <c:v>-5702</c:v>
              </c:pt>
              <c:pt idx="401">
                <c:v>-2131</c:v>
              </c:pt>
              <c:pt idx="402">
                <c:v>-4550</c:v>
              </c:pt>
              <c:pt idx="403">
                <c:v>1169</c:v>
              </c:pt>
              <c:pt idx="404">
                <c:v>7016</c:v>
              </c:pt>
              <c:pt idx="405">
                <c:v>1540</c:v>
              </c:pt>
              <c:pt idx="406">
                <c:v>-1196</c:v>
              </c:pt>
              <c:pt idx="407">
                <c:v>-8205</c:v>
              </c:pt>
              <c:pt idx="408">
                <c:v>3014</c:v>
              </c:pt>
              <c:pt idx="409">
                <c:v>4172</c:v>
              </c:pt>
              <c:pt idx="410">
                <c:v>14495</c:v>
              </c:pt>
              <c:pt idx="411">
                <c:v>24956</c:v>
              </c:pt>
              <c:pt idx="412">
                <c:v>33954</c:v>
              </c:pt>
              <c:pt idx="413">
                <c:v>38465</c:v>
              </c:pt>
              <c:pt idx="414">
                <c:v>15720</c:v>
              </c:pt>
              <c:pt idx="415">
                <c:v>4659</c:v>
              </c:pt>
              <c:pt idx="416">
                <c:v>3004</c:v>
              </c:pt>
              <c:pt idx="417">
                <c:v>4983</c:v>
              </c:pt>
              <c:pt idx="418">
                <c:v>24097</c:v>
              </c:pt>
              <c:pt idx="419">
                <c:v>25930</c:v>
              </c:pt>
              <c:pt idx="420">
                <c:v>16562</c:v>
              </c:pt>
              <c:pt idx="421">
                <c:v>15966</c:v>
              </c:pt>
              <c:pt idx="422">
                <c:v>18751</c:v>
              </c:pt>
              <c:pt idx="423">
                <c:v>6571</c:v>
              </c:pt>
              <c:pt idx="424">
                <c:v>14000</c:v>
              </c:pt>
              <c:pt idx="425">
                <c:v>6647</c:v>
              </c:pt>
              <c:pt idx="426">
                <c:v>1083</c:v>
              </c:pt>
              <c:pt idx="427">
                <c:v>10789</c:v>
              </c:pt>
              <c:pt idx="428">
                <c:v>10303</c:v>
              </c:pt>
              <c:pt idx="429">
                <c:v>10730</c:v>
              </c:pt>
              <c:pt idx="430">
                <c:v>22159</c:v>
              </c:pt>
              <c:pt idx="431">
                <c:v>26534</c:v>
              </c:pt>
              <c:pt idx="432">
                <c:v>757</c:v>
              </c:pt>
              <c:pt idx="433">
                <c:v>7041</c:v>
              </c:pt>
              <c:pt idx="434">
                <c:v>17386</c:v>
              </c:pt>
              <c:pt idx="435">
                <c:v>28057</c:v>
              </c:pt>
              <c:pt idx="436">
                <c:v>21301</c:v>
              </c:pt>
              <c:pt idx="437">
                <c:v>-2282</c:v>
              </c:pt>
              <c:pt idx="438">
                <c:v>-91</c:v>
              </c:pt>
              <c:pt idx="439">
                <c:v>4205</c:v>
              </c:pt>
              <c:pt idx="440">
                <c:v>6553</c:v>
              </c:pt>
              <c:pt idx="441">
                <c:v>8267</c:v>
              </c:pt>
              <c:pt idx="442">
                <c:v>27109</c:v>
              </c:pt>
              <c:pt idx="443">
                <c:v>23077</c:v>
              </c:pt>
              <c:pt idx="444">
                <c:v>25907</c:v>
              </c:pt>
              <c:pt idx="445">
                <c:v>23750</c:v>
              </c:pt>
              <c:pt idx="446">
                <c:v>25542</c:v>
              </c:pt>
              <c:pt idx="447">
                <c:v>6781</c:v>
              </c:pt>
              <c:pt idx="448">
                <c:v>3567</c:v>
              </c:pt>
              <c:pt idx="449">
                <c:v>9378</c:v>
              </c:pt>
              <c:pt idx="450">
                <c:v>640</c:v>
              </c:pt>
              <c:pt idx="451">
                <c:v>2526</c:v>
              </c:pt>
              <c:pt idx="452">
                <c:v>14962</c:v>
              </c:pt>
              <c:pt idx="453">
                <c:v>12787</c:v>
              </c:pt>
              <c:pt idx="454">
                <c:v>16064</c:v>
              </c:pt>
              <c:pt idx="455">
                <c:v>16503</c:v>
              </c:pt>
              <c:pt idx="456">
                <c:v>9979</c:v>
              </c:pt>
              <c:pt idx="457">
                <c:v>23250</c:v>
              </c:pt>
              <c:pt idx="458">
                <c:v>16887</c:v>
              </c:pt>
              <c:pt idx="459">
                <c:v>19090</c:v>
              </c:pt>
              <c:pt idx="460">
                <c:v>1023</c:v>
              </c:pt>
              <c:pt idx="461">
                <c:v>-5188</c:v>
              </c:pt>
              <c:pt idx="462">
                <c:v>-559</c:v>
              </c:pt>
              <c:pt idx="463">
                <c:v>-14192</c:v>
              </c:pt>
              <c:pt idx="464">
                <c:v>-9913</c:v>
              </c:pt>
              <c:pt idx="465">
                <c:v>18341</c:v>
              </c:pt>
              <c:pt idx="466">
                <c:v>28081</c:v>
              </c:pt>
              <c:pt idx="467">
                <c:v>5875</c:v>
              </c:pt>
              <c:pt idx="468">
                <c:v>924</c:v>
              </c:pt>
              <c:pt idx="469">
                <c:v>-4169</c:v>
              </c:pt>
              <c:pt idx="470">
                <c:v>-5141</c:v>
              </c:pt>
              <c:pt idx="471">
                <c:v>1082</c:v>
              </c:pt>
              <c:pt idx="472">
                <c:v>15425</c:v>
              </c:pt>
              <c:pt idx="473">
                <c:v>-1381</c:v>
              </c:pt>
              <c:pt idx="474">
                <c:v>-13555</c:v>
              </c:pt>
              <c:pt idx="475">
                <c:v>-1759</c:v>
              </c:pt>
              <c:pt idx="476">
                <c:v>3080</c:v>
              </c:pt>
              <c:pt idx="477">
                <c:v>-3238</c:v>
              </c:pt>
              <c:pt idx="478">
                <c:v>2640</c:v>
              </c:pt>
              <c:pt idx="479">
                <c:v>7456</c:v>
              </c:pt>
              <c:pt idx="480">
                <c:v>9316</c:v>
              </c:pt>
              <c:pt idx="481">
                <c:v>7895</c:v>
              </c:pt>
              <c:pt idx="482">
                <c:v>15439</c:v>
              </c:pt>
              <c:pt idx="483">
                <c:v>23613</c:v>
              </c:pt>
              <c:pt idx="484">
                <c:v>13207</c:v>
              </c:pt>
              <c:pt idx="485">
                <c:v>-10699</c:v>
              </c:pt>
              <c:pt idx="486">
                <c:v>-4339</c:v>
              </c:pt>
              <c:pt idx="487">
                <c:v>-9648</c:v>
              </c:pt>
              <c:pt idx="488">
                <c:v>1036</c:v>
              </c:pt>
              <c:pt idx="489">
                <c:v>10192</c:v>
              </c:pt>
              <c:pt idx="490">
                <c:v>5716</c:v>
              </c:pt>
              <c:pt idx="491">
                <c:v>10233</c:v>
              </c:pt>
              <c:pt idx="492">
                <c:v>2750</c:v>
              </c:pt>
              <c:pt idx="493">
                <c:v>-269</c:v>
              </c:pt>
              <c:pt idx="494">
                <c:v>-10669</c:v>
              </c:pt>
              <c:pt idx="495">
                <c:v>-3677</c:v>
              </c:pt>
              <c:pt idx="496">
                <c:v>2465</c:v>
              </c:pt>
              <c:pt idx="497">
                <c:v>11001</c:v>
              </c:pt>
              <c:pt idx="498">
                <c:v>1644</c:v>
              </c:pt>
              <c:pt idx="499">
                <c:v>20203</c:v>
              </c:pt>
              <c:pt idx="500">
                <c:v>14670</c:v>
              </c:pt>
              <c:pt idx="501">
                <c:v>5704</c:v>
              </c:pt>
              <c:pt idx="502">
                <c:v>18452</c:v>
              </c:pt>
              <c:pt idx="503">
                <c:v>29664</c:v>
              </c:pt>
              <c:pt idx="504">
                <c:v>8758</c:v>
              </c:pt>
              <c:pt idx="505">
                <c:v>13089</c:v>
              </c:pt>
              <c:pt idx="506">
                <c:v>24691</c:v>
              </c:pt>
              <c:pt idx="507">
                <c:v>13739</c:v>
              </c:pt>
              <c:pt idx="508">
                <c:v>1795</c:v>
              </c:pt>
              <c:pt idx="509">
                <c:v>-994</c:v>
              </c:pt>
              <c:pt idx="510">
                <c:v>6024</c:v>
              </c:pt>
              <c:pt idx="511">
                <c:v>5421</c:v>
              </c:pt>
              <c:pt idx="512">
                <c:v>11765</c:v>
              </c:pt>
              <c:pt idx="513">
                <c:v>18925</c:v>
              </c:pt>
              <c:pt idx="514">
                <c:v>299</c:v>
              </c:pt>
              <c:pt idx="515">
                <c:v>-8898</c:v>
              </c:pt>
              <c:pt idx="516">
                <c:v>6384</c:v>
              </c:pt>
              <c:pt idx="517">
                <c:v>4507</c:v>
              </c:pt>
              <c:pt idx="518">
                <c:v>16584</c:v>
              </c:pt>
              <c:pt idx="519">
                <c:v>4612</c:v>
              </c:pt>
              <c:pt idx="520">
                <c:v>3472</c:v>
              </c:pt>
              <c:pt idx="521">
                <c:v>6364</c:v>
              </c:pt>
              <c:pt idx="522">
                <c:v>-20671</c:v>
              </c:pt>
              <c:pt idx="523">
                <c:v>-1397</c:v>
              </c:pt>
              <c:pt idx="524">
                <c:v>2535</c:v>
              </c:pt>
              <c:pt idx="525">
                <c:v>5926</c:v>
              </c:pt>
              <c:pt idx="526">
                <c:v>5071</c:v>
              </c:pt>
              <c:pt idx="527">
                <c:v>7428</c:v>
              </c:pt>
              <c:pt idx="528">
                <c:v>5033</c:v>
              </c:pt>
              <c:pt idx="529">
                <c:v>8443</c:v>
              </c:pt>
              <c:pt idx="530">
                <c:v>1793</c:v>
              </c:pt>
              <c:pt idx="531">
                <c:v>-3869</c:v>
              </c:pt>
              <c:pt idx="532">
                <c:v>156</c:v>
              </c:pt>
              <c:pt idx="533">
                <c:v>-5946</c:v>
              </c:pt>
              <c:pt idx="534">
                <c:v>4664</c:v>
              </c:pt>
              <c:pt idx="535">
                <c:v>6665</c:v>
              </c:pt>
              <c:pt idx="536">
                <c:v>12275</c:v>
              </c:pt>
              <c:pt idx="537">
                <c:v>12973</c:v>
              </c:pt>
              <c:pt idx="538">
                <c:v>5909</c:v>
              </c:pt>
              <c:pt idx="539">
                <c:v>8596</c:v>
              </c:pt>
              <c:pt idx="540">
                <c:v>-352</c:v>
              </c:pt>
              <c:pt idx="541">
                <c:v>3602</c:v>
              </c:pt>
              <c:pt idx="542">
                <c:v>3185</c:v>
              </c:pt>
              <c:pt idx="543">
                <c:v>7343</c:v>
              </c:pt>
              <c:pt idx="544">
                <c:v>2207</c:v>
              </c:pt>
              <c:pt idx="545">
                <c:v>-4742</c:v>
              </c:pt>
              <c:pt idx="546">
                <c:v>4588</c:v>
              </c:pt>
              <c:pt idx="547">
                <c:v>11688</c:v>
              </c:pt>
              <c:pt idx="548">
                <c:v>8127</c:v>
              </c:pt>
              <c:pt idx="549">
                <c:v>12193</c:v>
              </c:pt>
              <c:pt idx="550">
                <c:v>5802</c:v>
              </c:pt>
              <c:pt idx="551">
                <c:v>13386</c:v>
              </c:pt>
              <c:pt idx="552">
                <c:v>9555</c:v>
              </c:pt>
              <c:pt idx="553">
                <c:v>12704</c:v>
              </c:pt>
              <c:pt idx="554">
                <c:v>5226</c:v>
              </c:pt>
              <c:pt idx="555">
                <c:v>1744</c:v>
              </c:pt>
              <c:pt idx="556">
                <c:v>2689</c:v>
              </c:pt>
              <c:pt idx="557">
                <c:v>11798</c:v>
              </c:pt>
              <c:pt idx="558">
                <c:v>7526</c:v>
              </c:pt>
              <c:pt idx="559">
                <c:v>-728</c:v>
              </c:pt>
              <c:pt idx="560">
                <c:v>5400</c:v>
              </c:pt>
              <c:pt idx="561">
                <c:v>3111</c:v>
              </c:pt>
              <c:pt idx="562">
                <c:v>-1686</c:v>
              </c:pt>
              <c:pt idx="563">
                <c:v>-3183</c:v>
              </c:pt>
              <c:pt idx="564">
                <c:v>-253</c:v>
              </c:pt>
              <c:pt idx="565">
                <c:v>-1791</c:v>
              </c:pt>
              <c:pt idx="566">
                <c:v>-1449</c:v>
              </c:pt>
              <c:pt idx="567">
                <c:v>1551</c:v>
              </c:pt>
              <c:pt idx="568">
                <c:v>155</c:v>
              </c:pt>
              <c:pt idx="569">
                <c:v>-4591</c:v>
              </c:pt>
              <c:pt idx="570">
                <c:v>9032</c:v>
              </c:pt>
              <c:pt idx="571">
                <c:v>5317</c:v>
              </c:pt>
              <c:pt idx="572">
                <c:v>3748</c:v>
              </c:pt>
              <c:pt idx="573">
                <c:v>13365</c:v>
              </c:pt>
              <c:pt idx="574">
                <c:v>2747</c:v>
              </c:pt>
              <c:pt idx="575">
                <c:v>5672</c:v>
              </c:pt>
              <c:pt idx="576">
                <c:v>14559</c:v>
              </c:pt>
              <c:pt idx="577">
                <c:v>13952</c:v>
              </c:pt>
              <c:pt idx="578">
                <c:v>9916</c:v>
              </c:pt>
              <c:pt idx="579">
                <c:v>6539</c:v>
              </c:pt>
              <c:pt idx="580">
                <c:v>8608</c:v>
              </c:pt>
              <c:pt idx="581">
                <c:v>6312</c:v>
              </c:pt>
              <c:pt idx="582">
                <c:v>17221</c:v>
              </c:pt>
              <c:pt idx="583">
                <c:v>4177</c:v>
              </c:pt>
              <c:pt idx="584">
                <c:v>5275</c:v>
              </c:pt>
              <c:pt idx="585">
                <c:v>5042</c:v>
              </c:pt>
              <c:pt idx="586">
                <c:v>5048</c:v>
              </c:pt>
              <c:pt idx="587">
                <c:v>84</c:v>
              </c:pt>
              <c:pt idx="588">
                <c:v>-19</c:v>
              </c:pt>
              <c:pt idx="589">
                <c:v>7859</c:v>
              </c:pt>
              <c:pt idx="590">
                <c:v>17033</c:v>
              </c:pt>
              <c:pt idx="591">
                <c:v>9794</c:v>
              </c:pt>
              <c:pt idx="592">
                <c:v>14422</c:v>
              </c:pt>
              <c:pt idx="593">
                <c:v>-4354</c:v>
              </c:pt>
              <c:pt idx="594">
                <c:v>3462</c:v>
              </c:pt>
              <c:pt idx="595">
                <c:v>9497</c:v>
              </c:pt>
              <c:pt idx="596">
                <c:v>11491</c:v>
              </c:pt>
              <c:pt idx="597">
                <c:v>19857</c:v>
              </c:pt>
              <c:pt idx="598">
                <c:v>22614</c:v>
              </c:pt>
              <c:pt idx="599">
                <c:v>28822</c:v>
              </c:pt>
              <c:pt idx="600">
                <c:v>28492</c:v>
              </c:pt>
              <c:pt idx="601">
                <c:v>13873</c:v>
              </c:pt>
              <c:pt idx="602">
                <c:v>-4509</c:v>
              </c:pt>
              <c:pt idx="603">
                <c:v>-9722</c:v>
              </c:pt>
              <c:pt idx="604">
                <c:v>9425</c:v>
              </c:pt>
              <c:pt idx="605">
                <c:v>22967</c:v>
              </c:pt>
              <c:pt idx="606">
                <c:v>8540</c:v>
              </c:pt>
              <c:pt idx="607">
                <c:v>6935</c:v>
              </c:pt>
              <c:pt idx="608">
                <c:v>1494</c:v>
              </c:pt>
              <c:pt idx="609">
                <c:v>-168</c:v>
              </c:pt>
              <c:pt idx="610">
                <c:v>456</c:v>
              </c:pt>
              <c:pt idx="611">
                <c:v>236</c:v>
              </c:pt>
              <c:pt idx="612">
                <c:v>2367</c:v>
              </c:pt>
              <c:pt idx="613">
                <c:v>-1203</c:v>
              </c:pt>
              <c:pt idx="614">
                <c:v>-2369</c:v>
              </c:pt>
              <c:pt idx="615">
                <c:v>-463</c:v>
              </c:pt>
              <c:pt idx="616">
                <c:v>2517</c:v>
              </c:pt>
              <c:pt idx="617">
                <c:v>4374</c:v>
              </c:pt>
              <c:pt idx="618">
                <c:v>8559</c:v>
              </c:pt>
              <c:pt idx="619">
                <c:v>5779</c:v>
              </c:pt>
              <c:pt idx="620">
                <c:v>-1898</c:v>
              </c:pt>
              <c:pt idx="621">
                <c:v>517</c:v>
              </c:pt>
              <c:pt idx="622">
                <c:v>3930</c:v>
              </c:pt>
              <c:pt idx="623">
                <c:v>7909</c:v>
              </c:pt>
              <c:pt idx="624">
                <c:v>5520</c:v>
              </c:pt>
              <c:pt idx="625">
                <c:v>4442</c:v>
              </c:pt>
              <c:pt idx="626">
                <c:v>9296</c:v>
              </c:pt>
              <c:pt idx="627">
                <c:v>-7108</c:v>
              </c:pt>
              <c:pt idx="628">
                <c:v>-5982</c:v>
              </c:pt>
              <c:pt idx="629">
                <c:v>-6984</c:v>
              </c:pt>
              <c:pt idx="630">
                <c:v>-8966</c:v>
              </c:pt>
              <c:pt idx="631">
                <c:v>-16515</c:v>
              </c:pt>
              <c:pt idx="632">
                <c:v>2570</c:v>
              </c:pt>
              <c:pt idx="633">
                <c:v>-5960</c:v>
              </c:pt>
              <c:pt idx="634">
                <c:v>9742</c:v>
              </c:pt>
              <c:pt idx="635">
                <c:v>-5484</c:v>
              </c:pt>
              <c:pt idx="636">
                <c:v>-10476</c:v>
              </c:pt>
              <c:pt idx="637">
                <c:v>9467</c:v>
              </c:pt>
              <c:pt idx="638">
                <c:v>17338</c:v>
              </c:pt>
              <c:pt idx="639">
                <c:v>7775</c:v>
              </c:pt>
              <c:pt idx="640">
                <c:v>11988</c:v>
              </c:pt>
              <c:pt idx="641">
                <c:v>-2849</c:v>
              </c:pt>
              <c:pt idx="642">
                <c:v>-2346</c:v>
              </c:pt>
              <c:pt idx="643">
                <c:v>-7251</c:v>
              </c:pt>
              <c:pt idx="644">
                <c:v>-2868</c:v>
              </c:pt>
              <c:pt idx="645">
                <c:v>806</c:v>
              </c:pt>
              <c:pt idx="646">
                <c:v>23653</c:v>
              </c:pt>
              <c:pt idx="647">
                <c:v>21377</c:v>
              </c:pt>
              <c:pt idx="648">
                <c:v>10658</c:v>
              </c:pt>
              <c:pt idx="649">
                <c:v>17192</c:v>
              </c:pt>
              <c:pt idx="650">
                <c:v>2483</c:v>
              </c:pt>
              <c:pt idx="651">
                <c:v>-14873</c:v>
              </c:pt>
              <c:pt idx="652">
                <c:v>394</c:v>
              </c:pt>
              <c:pt idx="653">
                <c:v>-9438</c:v>
              </c:pt>
              <c:pt idx="654">
                <c:v>-11182</c:v>
              </c:pt>
              <c:pt idx="655">
                <c:v>-5802</c:v>
              </c:pt>
              <c:pt idx="656">
                <c:v>-381</c:v>
              </c:pt>
              <c:pt idx="657">
                <c:v>-10161</c:v>
              </c:pt>
              <c:pt idx="658">
                <c:v>-9893</c:v>
              </c:pt>
              <c:pt idx="659">
                <c:v>-4540</c:v>
              </c:pt>
              <c:pt idx="660">
                <c:v>-8571</c:v>
              </c:pt>
              <c:pt idx="661">
                <c:v>-1099</c:v>
              </c:pt>
              <c:pt idx="662">
                <c:v>-3607</c:v>
              </c:pt>
              <c:pt idx="663">
                <c:v>9289</c:v>
              </c:pt>
              <c:pt idx="664">
                <c:v>2787</c:v>
              </c:pt>
              <c:pt idx="665">
                <c:v>3307</c:v>
              </c:pt>
              <c:pt idx="666">
                <c:v>-25518</c:v>
              </c:pt>
              <c:pt idx="667">
                <c:v>-27352</c:v>
              </c:pt>
              <c:pt idx="668">
                <c:v>-10743</c:v>
              </c:pt>
              <c:pt idx="669">
                <c:v>2802</c:v>
              </c:pt>
              <c:pt idx="670">
                <c:v>-2548</c:v>
              </c:pt>
              <c:pt idx="671">
                <c:v>17388</c:v>
              </c:pt>
              <c:pt idx="672">
                <c:v>-2650</c:v>
              </c:pt>
              <c:pt idx="673">
                <c:v>13236</c:v>
              </c:pt>
              <c:pt idx="674">
                <c:v>17456</c:v>
              </c:pt>
              <c:pt idx="675">
                <c:v>-19801</c:v>
              </c:pt>
              <c:pt idx="676">
                <c:v>-3811</c:v>
              </c:pt>
              <c:pt idx="677">
                <c:v>-7862</c:v>
              </c:pt>
              <c:pt idx="678">
                <c:v>-29969</c:v>
              </c:pt>
              <c:pt idx="679">
                <c:v>-25246</c:v>
              </c:pt>
              <c:pt idx="680">
                <c:v>-24691</c:v>
              </c:pt>
              <c:pt idx="681">
                <c:v>-26708</c:v>
              </c:pt>
              <c:pt idx="682">
                <c:v>-19657</c:v>
              </c:pt>
              <c:pt idx="683">
                <c:v>-17999</c:v>
              </c:pt>
              <c:pt idx="684">
                <c:v>-27422</c:v>
              </c:pt>
              <c:pt idx="685">
                <c:v>-14151</c:v>
              </c:pt>
              <c:pt idx="686">
                <c:v>-15314</c:v>
              </c:pt>
              <c:pt idx="687">
                <c:v>-12</c:v>
              </c:pt>
              <c:pt idx="688">
                <c:v>-6206</c:v>
              </c:pt>
              <c:pt idx="689">
                <c:v>-6728</c:v>
              </c:pt>
              <c:pt idx="690">
                <c:v>-5716</c:v>
              </c:pt>
              <c:pt idx="691">
                <c:v>-1831</c:v>
              </c:pt>
              <c:pt idx="692">
                <c:v>-33</c:v>
              </c:pt>
              <c:pt idx="693">
                <c:v>6417</c:v>
              </c:pt>
              <c:pt idx="694">
                <c:v>-4161</c:v>
              </c:pt>
              <c:pt idx="695">
                <c:v>6608</c:v>
              </c:pt>
              <c:pt idx="696">
                <c:v>10528</c:v>
              </c:pt>
              <c:pt idx="697">
                <c:v>6584</c:v>
              </c:pt>
              <c:pt idx="698">
                <c:v>-4443</c:v>
              </c:pt>
              <c:pt idx="699">
                <c:v>-15170</c:v>
              </c:pt>
              <c:pt idx="700">
                <c:v>-17012</c:v>
              </c:pt>
              <c:pt idx="701">
                <c:v>-13007</c:v>
              </c:pt>
              <c:pt idx="702">
                <c:v>-40937</c:v>
              </c:pt>
              <c:pt idx="703">
                <c:v>-17329</c:v>
              </c:pt>
              <c:pt idx="704">
                <c:v>-12350</c:v>
              </c:pt>
              <c:pt idx="705">
                <c:v>-17632</c:v>
              </c:pt>
              <c:pt idx="706">
                <c:v>-17857</c:v>
              </c:pt>
              <c:pt idx="707">
                <c:v>-15350</c:v>
              </c:pt>
              <c:pt idx="708">
                <c:v>-13349</c:v>
              </c:pt>
              <c:pt idx="709">
                <c:v>-15380</c:v>
              </c:pt>
              <c:pt idx="710">
                <c:v>-8606</c:v>
              </c:pt>
              <c:pt idx="711">
                <c:v>431</c:v>
              </c:pt>
              <c:pt idx="712">
                <c:v>-4160</c:v>
              </c:pt>
              <c:pt idx="713">
                <c:v>-8614</c:v>
              </c:pt>
              <c:pt idx="714">
                <c:v>-4302</c:v>
              </c:pt>
              <c:pt idx="715">
                <c:v>-2378</c:v>
              </c:pt>
              <c:pt idx="716">
                <c:v>-994</c:v>
              </c:pt>
              <c:pt idx="717">
                <c:v>-3092</c:v>
              </c:pt>
              <c:pt idx="718">
                <c:v>-4758</c:v>
              </c:pt>
              <c:pt idx="719">
                <c:v>-8885</c:v>
              </c:pt>
              <c:pt idx="720">
                <c:v>4102</c:v>
              </c:pt>
              <c:pt idx="721">
                <c:v>-1639</c:v>
              </c:pt>
              <c:pt idx="722">
                <c:v>621</c:v>
              </c:pt>
              <c:pt idx="723">
                <c:v>-2778</c:v>
              </c:pt>
              <c:pt idx="724">
                <c:v>-3151</c:v>
              </c:pt>
              <c:pt idx="725">
                <c:v>-2760</c:v>
              </c:pt>
              <c:pt idx="726">
                <c:v>-2220</c:v>
              </c:pt>
              <c:pt idx="727">
                <c:v>2862</c:v>
              </c:pt>
              <c:pt idx="728">
                <c:v>-2800</c:v>
              </c:pt>
              <c:pt idx="729">
                <c:v>-3821</c:v>
              </c:pt>
              <c:pt idx="730">
                <c:v>1131</c:v>
              </c:pt>
              <c:pt idx="731">
                <c:v>-3098</c:v>
              </c:pt>
              <c:pt idx="732">
                <c:v>-6846</c:v>
              </c:pt>
              <c:pt idx="733">
                <c:v>-16807</c:v>
              </c:pt>
              <c:pt idx="734">
                <c:v>-7259</c:v>
              </c:pt>
              <c:pt idx="735">
                <c:v>-1650</c:v>
              </c:pt>
              <c:pt idx="736">
                <c:v>59</c:v>
              </c:pt>
              <c:pt idx="737">
                <c:v>296</c:v>
              </c:pt>
              <c:pt idx="738">
                <c:v>-5536</c:v>
              </c:pt>
              <c:pt idx="739">
                <c:v>-857</c:v>
              </c:pt>
              <c:pt idx="740">
                <c:v>-967</c:v>
              </c:pt>
              <c:pt idx="741">
                <c:v>-5442</c:v>
              </c:pt>
              <c:pt idx="742">
                <c:v>9710</c:v>
              </c:pt>
            </c:numLit>
          </c:val>
          <c:extLst>
            <c:ext xmlns:c16="http://schemas.microsoft.com/office/drawing/2014/chart" uri="{C3380CC4-5D6E-409C-BE32-E72D297353CC}">
              <c16:uniqueId val="{00000000-DFEA-4403-8C6E-6F9EF0FF0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1232"/>
        <c:axId val="1477053952"/>
      </c:barChart>
      <c:catAx>
        <c:axId val="147705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3952"/>
        <c:crosses val="autoZero"/>
        <c:auto val="1"/>
        <c:lblAlgn val="ctr"/>
        <c:lblOffset val="100"/>
        <c:noMultiLvlLbl val="0"/>
      </c:catAx>
      <c:valAx>
        <c:axId val="147705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123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april 202</a:t>
            </a:r>
            <a:r>
              <a:rPr lang="en-US" sz="1400"/>
              <a:t>3</a:t>
            </a:r>
            <a:r>
              <a:rPr lang="bs-Latn-BA" sz="1400"/>
              <a:t>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19"/>
              <c:pt idx="0">
                <c:v>-469</c:v>
              </c:pt>
              <c:pt idx="1">
                <c:v>8589</c:v>
              </c:pt>
              <c:pt idx="2">
                <c:v>25417</c:v>
              </c:pt>
              <c:pt idx="3">
                <c:v>2874</c:v>
              </c:pt>
              <c:pt idx="4">
                <c:v>8520</c:v>
              </c:pt>
              <c:pt idx="5">
                <c:v>-9438</c:v>
              </c:pt>
              <c:pt idx="6">
                <c:v>-4340</c:v>
              </c:pt>
              <c:pt idx="7">
                <c:v>-10144</c:v>
              </c:pt>
              <c:pt idx="8">
                <c:v>-7398</c:v>
              </c:pt>
              <c:pt idx="9">
                <c:v>4352</c:v>
              </c:pt>
              <c:pt idx="10">
                <c:v>-106</c:v>
              </c:pt>
              <c:pt idx="11">
                <c:v>-50</c:v>
              </c:pt>
              <c:pt idx="12">
                <c:v>-5966</c:v>
              </c:pt>
              <c:pt idx="13">
                <c:v>124</c:v>
              </c:pt>
              <c:pt idx="14">
                <c:v>1896</c:v>
              </c:pt>
              <c:pt idx="15">
                <c:v>-1167</c:v>
              </c:pt>
              <c:pt idx="16">
                <c:v>5817</c:v>
              </c:pt>
              <c:pt idx="17">
                <c:v>19045</c:v>
              </c:pt>
              <c:pt idx="18">
                <c:v>2914</c:v>
              </c:pt>
              <c:pt idx="19">
                <c:v>-5107</c:v>
              </c:pt>
              <c:pt idx="20">
                <c:v>-1799</c:v>
              </c:pt>
              <c:pt idx="21">
                <c:v>-580</c:v>
              </c:pt>
              <c:pt idx="22">
                <c:v>-482</c:v>
              </c:pt>
              <c:pt idx="23">
                <c:v>9663</c:v>
              </c:pt>
              <c:pt idx="24">
                <c:v>5504</c:v>
              </c:pt>
              <c:pt idx="25">
                <c:v>9822</c:v>
              </c:pt>
              <c:pt idx="26">
                <c:v>15233</c:v>
              </c:pt>
              <c:pt idx="27">
                <c:v>25015</c:v>
              </c:pt>
              <c:pt idx="28">
                <c:v>3523</c:v>
              </c:pt>
              <c:pt idx="29">
                <c:v>1010</c:v>
              </c:pt>
              <c:pt idx="30">
                <c:v>6068</c:v>
              </c:pt>
              <c:pt idx="31">
                <c:v>4939</c:v>
              </c:pt>
              <c:pt idx="32">
                <c:v>2188</c:v>
              </c:pt>
              <c:pt idx="33">
                <c:v>6124</c:v>
              </c:pt>
              <c:pt idx="34">
                <c:v>5690</c:v>
              </c:pt>
              <c:pt idx="35">
                <c:v>947</c:v>
              </c:pt>
              <c:pt idx="36">
                <c:v>5864</c:v>
              </c:pt>
              <c:pt idx="37">
                <c:v>1168</c:v>
              </c:pt>
              <c:pt idx="38">
                <c:v>-5999</c:v>
              </c:pt>
              <c:pt idx="39">
                <c:v>-1388</c:v>
              </c:pt>
              <c:pt idx="40">
                <c:v>-2270</c:v>
              </c:pt>
              <c:pt idx="41">
                <c:v>1097</c:v>
              </c:pt>
              <c:pt idx="42">
                <c:v>2131</c:v>
              </c:pt>
              <c:pt idx="43">
                <c:v>364</c:v>
              </c:pt>
              <c:pt idx="44">
                <c:v>-2080</c:v>
              </c:pt>
              <c:pt idx="45">
                <c:v>5800</c:v>
              </c:pt>
              <c:pt idx="46">
                <c:v>1345</c:v>
              </c:pt>
              <c:pt idx="47">
                <c:v>6930</c:v>
              </c:pt>
              <c:pt idx="48">
                <c:v>-823</c:v>
              </c:pt>
              <c:pt idx="49">
                <c:v>-13503</c:v>
              </c:pt>
              <c:pt idx="50">
                <c:v>-19707</c:v>
              </c:pt>
              <c:pt idx="51">
                <c:v>4458</c:v>
              </c:pt>
              <c:pt idx="52">
                <c:v>11960</c:v>
              </c:pt>
              <c:pt idx="53">
                <c:v>-10740</c:v>
              </c:pt>
              <c:pt idx="54">
                <c:v>-9122</c:v>
              </c:pt>
              <c:pt idx="55">
                <c:v>-12182</c:v>
              </c:pt>
              <c:pt idx="56">
                <c:v>-15695</c:v>
              </c:pt>
              <c:pt idx="57">
                <c:v>-4719</c:v>
              </c:pt>
              <c:pt idx="58">
                <c:v>-13096</c:v>
              </c:pt>
              <c:pt idx="59">
                <c:v>-8683</c:v>
              </c:pt>
              <c:pt idx="60">
                <c:v>-7059</c:v>
              </c:pt>
              <c:pt idx="61">
                <c:v>-6292</c:v>
              </c:pt>
              <c:pt idx="62">
                <c:v>-4660</c:v>
              </c:pt>
              <c:pt idx="63">
                <c:v>-7547</c:v>
              </c:pt>
              <c:pt idx="64">
                <c:v>-11313</c:v>
              </c:pt>
              <c:pt idx="65">
                <c:v>-3043</c:v>
              </c:pt>
              <c:pt idx="66">
                <c:v>-8786</c:v>
              </c:pt>
              <c:pt idx="67">
                <c:v>-2382</c:v>
              </c:pt>
              <c:pt idx="68">
                <c:v>-3166</c:v>
              </c:pt>
              <c:pt idx="69">
                <c:v>-101</c:v>
              </c:pt>
              <c:pt idx="70">
                <c:v>-3708</c:v>
              </c:pt>
              <c:pt idx="71">
                <c:v>-5365</c:v>
              </c:pt>
              <c:pt idx="72">
                <c:v>-153</c:v>
              </c:pt>
              <c:pt idx="73">
                <c:v>-7048</c:v>
              </c:pt>
              <c:pt idx="74">
                <c:v>-3794</c:v>
              </c:pt>
              <c:pt idx="75">
                <c:v>-5096</c:v>
              </c:pt>
              <c:pt idx="76">
                <c:v>-16269</c:v>
              </c:pt>
              <c:pt idx="77">
                <c:v>-8058</c:v>
              </c:pt>
              <c:pt idx="78">
                <c:v>-13856</c:v>
              </c:pt>
              <c:pt idx="79">
                <c:v>-12408</c:v>
              </c:pt>
              <c:pt idx="80">
                <c:v>-8306</c:v>
              </c:pt>
              <c:pt idx="81">
                <c:v>-4451</c:v>
              </c:pt>
              <c:pt idx="82">
                <c:v>-2432</c:v>
              </c:pt>
              <c:pt idx="83">
                <c:v>-3741</c:v>
              </c:pt>
              <c:pt idx="84">
                <c:v>-5570</c:v>
              </c:pt>
              <c:pt idx="85">
                <c:v>-4103</c:v>
              </c:pt>
              <c:pt idx="86">
                <c:v>-4562</c:v>
              </c:pt>
              <c:pt idx="87">
                <c:v>-3337</c:v>
              </c:pt>
              <c:pt idx="88">
                <c:v>-7213</c:v>
              </c:pt>
              <c:pt idx="89">
                <c:v>-6012</c:v>
              </c:pt>
              <c:pt idx="90">
                <c:v>-8320</c:v>
              </c:pt>
              <c:pt idx="91">
                <c:v>-6575</c:v>
              </c:pt>
              <c:pt idx="92">
                <c:v>-11149</c:v>
              </c:pt>
              <c:pt idx="93">
                <c:v>-10059</c:v>
              </c:pt>
              <c:pt idx="94">
                <c:v>-6268</c:v>
              </c:pt>
              <c:pt idx="95">
                <c:v>-1917</c:v>
              </c:pt>
              <c:pt idx="96">
                <c:v>-6049</c:v>
              </c:pt>
              <c:pt idx="97">
                <c:v>3793</c:v>
              </c:pt>
              <c:pt idx="98">
                <c:v>-4286</c:v>
              </c:pt>
              <c:pt idx="99">
                <c:v>-11647</c:v>
              </c:pt>
              <c:pt idx="100">
                <c:v>-36819</c:v>
              </c:pt>
              <c:pt idx="101">
                <c:v>-3080</c:v>
              </c:pt>
              <c:pt idx="102">
                <c:v>-9543</c:v>
              </c:pt>
              <c:pt idx="103">
                <c:v>-10712</c:v>
              </c:pt>
              <c:pt idx="104">
                <c:v>-3959</c:v>
              </c:pt>
              <c:pt idx="105">
                <c:v>-399</c:v>
              </c:pt>
              <c:pt idx="106">
                <c:v>-2996</c:v>
              </c:pt>
              <c:pt idx="107">
                <c:v>-2476</c:v>
              </c:pt>
              <c:pt idx="108">
                <c:v>-2665</c:v>
              </c:pt>
              <c:pt idx="109">
                <c:v>-4962</c:v>
              </c:pt>
              <c:pt idx="110">
                <c:v>-2764</c:v>
              </c:pt>
              <c:pt idx="111">
                <c:v>-2792</c:v>
              </c:pt>
              <c:pt idx="112">
                <c:v>-5981</c:v>
              </c:pt>
              <c:pt idx="113">
                <c:v>-6616</c:v>
              </c:pt>
              <c:pt idx="114">
                <c:v>-9695</c:v>
              </c:pt>
              <c:pt idx="115">
                <c:v>-7745</c:v>
              </c:pt>
              <c:pt idx="116">
                <c:v>-9349</c:v>
              </c:pt>
              <c:pt idx="117">
                <c:v>-7115</c:v>
              </c:pt>
              <c:pt idx="118">
                <c:v>-4134</c:v>
              </c:pt>
              <c:pt idx="119">
                <c:v>-10016</c:v>
              </c:pt>
              <c:pt idx="120">
                <c:v>2333</c:v>
              </c:pt>
              <c:pt idx="121">
                <c:v>4280</c:v>
              </c:pt>
              <c:pt idx="122">
                <c:v>5514</c:v>
              </c:pt>
              <c:pt idx="123">
                <c:v>-32062</c:v>
              </c:pt>
              <c:pt idx="124">
                <c:v>-24437</c:v>
              </c:pt>
              <c:pt idx="125">
                <c:v>-8057</c:v>
              </c:pt>
              <c:pt idx="126">
                <c:v>-4015</c:v>
              </c:pt>
              <c:pt idx="127">
                <c:v>-7628</c:v>
              </c:pt>
              <c:pt idx="128">
                <c:v>-4587</c:v>
              </c:pt>
              <c:pt idx="129">
                <c:v>-1918</c:v>
              </c:pt>
              <c:pt idx="130">
                <c:v>-1807</c:v>
              </c:pt>
              <c:pt idx="131">
                <c:v>-28</c:v>
              </c:pt>
              <c:pt idx="132">
                <c:v>-1232</c:v>
              </c:pt>
              <c:pt idx="133">
                <c:v>-3454</c:v>
              </c:pt>
              <c:pt idx="134">
                <c:v>-3164</c:v>
              </c:pt>
              <c:pt idx="135">
                <c:v>909</c:v>
              </c:pt>
              <c:pt idx="136">
                <c:v>-970</c:v>
              </c:pt>
              <c:pt idx="137">
                <c:v>-3646</c:v>
              </c:pt>
              <c:pt idx="138">
                <c:v>-5647</c:v>
              </c:pt>
              <c:pt idx="139">
                <c:v>-5115</c:v>
              </c:pt>
              <c:pt idx="140">
                <c:v>136</c:v>
              </c:pt>
              <c:pt idx="141">
                <c:v>-5874</c:v>
              </c:pt>
              <c:pt idx="142">
                <c:v>-3932</c:v>
              </c:pt>
              <c:pt idx="143">
                <c:v>1381</c:v>
              </c:pt>
              <c:pt idx="144">
                <c:v>-1709</c:v>
              </c:pt>
              <c:pt idx="145">
                <c:v>-14919</c:v>
              </c:pt>
              <c:pt idx="146">
                <c:v>-7089</c:v>
              </c:pt>
              <c:pt idx="147">
                <c:v>7402</c:v>
              </c:pt>
              <c:pt idx="148">
                <c:v>-9237</c:v>
              </c:pt>
              <c:pt idx="149">
                <c:v>-28405</c:v>
              </c:pt>
              <c:pt idx="150">
                <c:v>2523</c:v>
              </c:pt>
              <c:pt idx="151">
                <c:v>-2945</c:v>
              </c:pt>
              <c:pt idx="152">
                <c:v>-672</c:v>
              </c:pt>
              <c:pt idx="153">
                <c:v>1543</c:v>
              </c:pt>
              <c:pt idx="154">
                <c:v>1358</c:v>
              </c:pt>
              <c:pt idx="155">
                <c:v>-13</c:v>
              </c:pt>
              <c:pt idx="156">
                <c:v>-1465</c:v>
              </c:pt>
              <c:pt idx="157">
                <c:v>-1487</c:v>
              </c:pt>
              <c:pt idx="158">
                <c:v>1723</c:v>
              </c:pt>
              <c:pt idx="159">
                <c:v>5072</c:v>
              </c:pt>
              <c:pt idx="160">
                <c:v>-1370</c:v>
              </c:pt>
              <c:pt idx="161">
                <c:v>-1372</c:v>
              </c:pt>
              <c:pt idx="162">
                <c:v>-3989</c:v>
              </c:pt>
              <c:pt idx="163">
                <c:v>1539</c:v>
              </c:pt>
              <c:pt idx="164">
                <c:v>-5165</c:v>
              </c:pt>
              <c:pt idx="165">
                <c:v>-4362</c:v>
              </c:pt>
              <c:pt idx="166">
                <c:v>-7181</c:v>
              </c:pt>
              <c:pt idx="167">
                <c:v>-16205</c:v>
              </c:pt>
              <c:pt idx="168">
                <c:v>131</c:v>
              </c:pt>
              <c:pt idx="169">
                <c:v>2870</c:v>
              </c:pt>
              <c:pt idx="170">
                <c:v>3092</c:v>
              </c:pt>
              <c:pt idx="171">
                <c:v>9626</c:v>
              </c:pt>
              <c:pt idx="172">
                <c:v>11175</c:v>
              </c:pt>
              <c:pt idx="173">
                <c:v>4995</c:v>
              </c:pt>
              <c:pt idx="174">
                <c:v>9720</c:v>
              </c:pt>
              <c:pt idx="175">
                <c:v>13667</c:v>
              </c:pt>
              <c:pt idx="176">
                <c:v>1015</c:v>
              </c:pt>
              <c:pt idx="177">
                <c:v>372</c:v>
              </c:pt>
              <c:pt idx="178">
                <c:v>-426</c:v>
              </c:pt>
              <c:pt idx="179">
                <c:v>3004</c:v>
              </c:pt>
              <c:pt idx="180">
                <c:v>6281</c:v>
              </c:pt>
              <c:pt idx="181">
                <c:v>1276</c:v>
              </c:pt>
              <c:pt idx="182">
                <c:v>-708</c:v>
              </c:pt>
              <c:pt idx="183">
                <c:v>-5945</c:v>
              </c:pt>
              <c:pt idx="184">
                <c:v>-3076</c:v>
              </c:pt>
              <c:pt idx="185">
                <c:v>-4926</c:v>
              </c:pt>
              <c:pt idx="186">
                <c:v>6506</c:v>
              </c:pt>
              <c:pt idx="187">
                <c:v>-5173</c:v>
              </c:pt>
              <c:pt idx="188">
                <c:v>-3470</c:v>
              </c:pt>
              <c:pt idx="189">
                <c:v>-1578</c:v>
              </c:pt>
              <c:pt idx="190">
                <c:v>-68</c:v>
              </c:pt>
              <c:pt idx="191">
                <c:v>5513</c:v>
              </c:pt>
              <c:pt idx="192">
                <c:v>1842</c:v>
              </c:pt>
              <c:pt idx="193">
                <c:v>18398</c:v>
              </c:pt>
              <c:pt idx="194">
                <c:v>31753</c:v>
              </c:pt>
              <c:pt idx="195">
                <c:v>17619</c:v>
              </c:pt>
              <c:pt idx="196">
                <c:v>10482</c:v>
              </c:pt>
              <c:pt idx="197">
                <c:v>29879</c:v>
              </c:pt>
              <c:pt idx="198">
                <c:v>50274</c:v>
              </c:pt>
              <c:pt idx="199">
                <c:v>983</c:v>
              </c:pt>
              <c:pt idx="200">
                <c:v>14</c:v>
              </c:pt>
              <c:pt idx="201">
                <c:v>1681</c:v>
              </c:pt>
              <c:pt idx="202">
                <c:v>6569</c:v>
              </c:pt>
              <c:pt idx="203">
                <c:v>1330</c:v>
              </c:pt>
              <c:pt idx="204">
                <c:v>13537</c:v>
              </c:pt>
              <c:pt idx="205">
                <c:v>110240</c:v>
              </c:pt>
              <c:pt idx="206">
                <c:v>50304</c:v>
              </c:pt>
              <c:pt idx="207">
                <c:v>1904</c:v>
              </c:pt>
              <c:pt idx="208">
                <c:v>-376</c:v>
              </c:pt>
              <c:pt idx="209">
                <c:v>-6128</c:v>
              </c:pt>
              <c:pt idx="210">
                <c:v>-6948</c:v>
              </c:pt>
              <c:pt idx="211">
                <c:v>-643</c:v>
              </c:pt>
              <c:pt idx="212">
                <c:v>5507</c:v>
              </c:pt>
              <c:pt idx="213">
                <c:v>9072</c:v>
              </c:pt>
              <c:pt idx="214">
                <c:v>24131</c:v>
              </c:pt>
              <c:pt idx="215">
                <c:v>6116</c:v>
              </c:pt>
              <c:pt idx="216">
                <c:v>10582</c:v>
              </c:pt>
              <c:pt idx="217">
                <c:v>11723</c:v>
              </c:pt>
              <c:pt idx="218">
                <c:v>33076</c:v>
              </c:pt>
              <c:pt idx="219">
                <c:v>23467</c:v>
              </c:pt>
              <c:pt idx="220">
                <c:v>10563</c:v>
              </c:pt>
              <c:pt idx="221">
                <c:v>-67</c:v>
              </c:pt>
              <c:pt idx="222">
                <c:v>11045</c:v>
              </c:pt>
              <c:pt idx="223">
                <c:v>-2402</c:v>
              </c:pt>
              <c:pt idx="224">
                <c:v>-2891</c:v>
              </c:pt>
              <c:pt idx="225">
                <c:v>-2098</c:v>
              </c:pt>
              <c:pt idx="226">
                <c:v>-1912</c:v>
              </c:pt>
              <c:pt idx="227">
                <c:v>-16019</c:v>
              </c:pt>
              <c:pt idx="228">
                <c:v>-3387</c:v>
              </c:pt>
              <c:pt idx="229">
                <c:v>4263</c:v>
              </c:pt>
              <c:pt idx="230">
                <c:v>1241</c:v>
              </c:pt>
              <c:pt idx="231">
                <c:v>8962</c:v>
              </c:pt>
              <c:pt idx="232">
                <c:v>18470</c:v>
              </c:pt>
              <c:pt idx="233">
                <c:v>-215</c:v>
              </c:pt>
              <c:pt idx="234">
                <c:v>4758</c:v>
              </c:pt>
              <c:pt idx="235">
                <c:v>2930</c:v>
              </c:pt>
              <c:pt idx="236">
                <c:v>5715</c:v>
              </c:pt>
              <c:pt idx="237">
                <c:v>2439</c:v>
              </c:pt>
              <c:pt idx="238">
                <c:v>1947</c:v>
              </c:pt>
              <c:pt idx="239">
                <c:v>3713</c:v>
              </c:pt>
              <c:pt idx="240">
                <c:v>9903</c:v>
              </c:pt>
              <c:pt idx="241">
                <c:v>-746</c:v>
              </c:pt>
              <c:pt idx="242">
                <c:v>8339</c:v>
              </c:pt>
              <c:pt idx="243">
                <c:v>8833</c:v>
              </c:pt>
              <c:pt idx="244">
                <c:v>10465</c:v>
              </c:pt>
              <c:pt idx="245">
                <c:v>6781</c:v>
              </c:pt>
              <c:pt idx="246">
                <c:v>-438</c:v>
              </c:pt>
              <c:pt idx="247">
                <c:v>-508</c:v>
              </c:pt>
              <c:pt idx="248">
                <c:v>-4942</c:v>
              </c:pt>
              <c:pt idx="249">
                <c:v>-2311</c:v>
              </c:pt>
              <c:pt idx="250">
                <c:v>-2301</c:v>
              </c:pt>
              <c:pt idx="251">
                <c:v>-303</c:v>
              </c:pt>
              <c:pt idx="252">
                <c:v>2305</c:v>
              </c:pt>
              <c:pt idx="253">
                <c:v>-460</c:v>
              </c:pt>
              <c:pt idx="254">
                <c:v>5703</c:v>
              </c:pt>
              <c:pt idx="255">
                <c:v>1446</c:v>
              </c:pt>
              <c:pt idx="256">
                <c:v>-741</c:v>
              </c:pt>
              <c:pt idx="257">
                <c:v>4640</c:v>
              </c:pt>
              <c:pt idx="258">
                <c:v>-6096</c:v>
              </c:pt>
              <c:pt idx="259">
                <c:v>-10443</c:v>
              </c:pt>
              <c:pt idx="260">
                <c:v>5486</c:v>
              </c:pt>
              <c:pt idx="261">
                <c:v>-1380</c:v>
              </c:pt>
              <c:pt idx="262">
                <c:v>2891</c:v>
              </c:pt>
              <c:pt idx="263">
                <c:v>4797</c:v>
              </c:pt>
              <c:pt idx="264">
                <c:v>27393</c:v>
              </c:pt>
              <c:pt idx="265">
                <c:v>24565</c:v>
              </c:pt>
              <c:pt idx="266">
                <c:v>18513</c:v>
              </c:pt>
              <c:pt idx="267">
                <c:v>7081</c:v>
              </c:pt>
              <c:pt idx="268">
                <c:v>25135</c:v>
              </c:pt>
              <c:pt idx="269">
                <c:v>-1962</c:v>
              </c:pt>
              <c:pt idx="270">
                <c:v>-13775</c:v>
              </c:pt>
              <c:pt idx="271">
                <c:v>-15901</c:v>
              </c:pt>
              <c:pt idx="272">
                <c:v>19300</c:v>
              </c:pt>
              <c:pt idx="273">
                <c:v>17601</c:v>
              </c:pt>
              <c:pt idx="274">
                <c:v>11754</c:v>
              </c:pt>
              <c:pt idx="275">
                <c:v>14226</c:v>
              </c:pt>
              <c:pt idx="276">
                <c:v>9761</c:v>
              </c:pt>
              <c:pt idx="277">
                <c:v>4629</c:v>
              </c:pt>
              <c:pt idx="278">
                <c:v>6394</c:v>
              </c:pt>
              <c:pt idx="279">
                <c:v>20290</c:v>
              </c:pt>
              <c:pt idx="280">
                <c:v>18261</c:v>
              </c:pt>
              <c:pt idx="281">
                <c:v>29158</c:v>
              </c:pt>
              <c:pt idx="282">
                <c:v>16155</c:v>
              </c:pt>
              <c:pt idx="283">
                <c:v>6579</c:v>
              </c:pt>
              <c:pt idx="284">
                <c:v>-4954</c:v>
              </c:pt>
              <c:pt idx="285">
                <c:v>-39503</c:v>
              </c:pt>
              <c:pt idx="286">
                <c:v>14457</c:v>
              </c:pt>
              <c:pt idx="287">
                <c:v>24253</c:v>
              </c:pt>
              <c:pt idx="288">
                <c:v>6324</c:v>
              </c:pt>
              <c:pt idx="289">
                <c:v>12558</c:v>
              </c:pt>
              <c:pt idx="290">
                <c:v>14904</c:v>
              </c:pt>
              <c:pt idx="291">
                <c:v>16639</c:v>
              </c:pt>
              <c:pt idx="292">
                <c:v>19394</c:v>
              </c:pt>
              <c:pt idx="293">
                <c:v>16878</c:v>
              </c:pt>
              <c:pt idx="294">
                <c:v>3741</c:v>
              </c:pt>
              <c:pt idx="295">
                <c:v>6375</c:v>
              </c:pt>
              <c:pt idx="296">
                <c:v>2492</c:v>
              </c:pt>
              <c:pt idx="297">
                <c:v>594</c:v>
              </c:pt>
              <c:pt idx="298">
                <c:v>-5891</c:v>
              </c:pt>
              <c:pt idx="299">
                <c:v>-8590</c:v>
              </c:pt>
              <c:pt idx="300">
                <c:v>-10256</c:v>
              </c:pt>
              <c:pt idx="301">
                <c:v>-10210</c:v>
              </c:pt>
              <c:pt idx="302">
                <c:v>-8634</c:v>
              </c:pt>
              <c:pt idx="303">
                <c:v>-2304</c:v>
              </c:pt>
              <c:pt idx="304">
                <c:v>-2152</c:v>
              </c:pt>
              <c:pt idx="305">
                <c:v>-4841</c:v>
              </c:pt>
              <c:pt idx="306">
                <c:v>-1502</c:v>
              </c:pt>
              <c:pt idx="307">
                <c:v>-1394</c:v>
              </c:pt>
              <c:pt idx="308">
                <c:v>1028</c:v>
              </c:pt>
              <c:pt idx="309">
                <c:v>-5948</c:v>
              </c:pt>
              <c:pt idx="310">
                <c:v>-4607</c:v>
              </c:pt>
              <c:pt idx="311">
                <c:v>-2990</c:v>
              </c:pt>
              <c:pt idx="312">
                <c:v>15838</c:v>
              </c:pt>
              <c:pt idx="313">
                <c:v>3557</c:v>
              </c:pt>
              <c:pt idx="314">
                <c:v>4302</c:v>
              </c:pt>
              <c:pt idx="315">
                <c:v>-1548</c:v>
              </c:pt>
              <c:pt idx="316">
                <c:v>-499</c:v>
              </c:pt>
              <c:pt idx="317">
                <c:v>2751</c:v>
              </c:pt>
              <c:pt idx="318">
                <c:v>-19404</c:v>
              </c:pt>
              <c:pt idx="319">
                <c:v>-3449</c:v>
              </c:pt>
              <c:pt idx="320">
                <c:v>-10460</c:v>
              </c:pt>
              <c:pt idx="321">
                <c:v>-10749</c:v>
              </c:pt>
              <c:pt idx="322">
                <c:v>-2661</c:v>
              </c:pt>
              <c:pt idx="323">
                <c:v>-2323</c:v>
              </c:pt>
              <c:pt idx="324">
                <c:v>-6124</c:v>
              </c:pt>
              <c:pt idx="325">
                <c:v>-2350</c:v>
              </c:pt>
              <c:pt idx="326">
                <c:v>-2864</c:v>
              </c:pt>
              <c:pt idx="327">
                <c:v>-5741</c:v>
              </c:pt>
              <c:pt idx="328">
                <c:v>-6072</c:v>
              </c:pt>
              <c:pt idx="329">
                <c:v>-341</c:v>
              </c:pt>
              <c:pt idx="330">
                <c:v>797</c:v>
              </c:pt>
              <c:pt idx="331">
                <c:v>-3250</c:v>
              </c:pt>
              <c:pt idx="332">
                <c:v>-6133</c:v>
              </c:pt>
              <c:pt idx="333">
                <c:v>658</c:v>
              </c:pt>
              <c:pt idx="334">
                <c:v>1575</c:v>
              </c:pt>
              <c:pt idx="335">
                <c:v>5009</c:v>
              </c:pt>
              <c:pt idx="336">
                <c:v>3052</c:v>
              </c:pt>
              <c:pt idx="337">
                <c:v>8457</c:v>
              </c:pt>
              <c:pt idx="338">
                <c:v>-10125</c:v>
              </c:pt>
              <c:pt idx="339">
                <c:v>-3008</c:v>
              </c:pt>
              <c:pt idx="340">
                <c:v>-16925</c:v>
              </c:pt>
              <c:pt idx="341">
                <c:v>-1544</c:v>
              </c:pt>
              <c:pt idx="342">
                <c:v>3738</c:v>
              </c:pt>
              <c:pt idx="343">
                <c:v>-2252</c:v>
              </c:pt>
              <c:pt idx="344">
                <c:v>4614</c:v>
              </c:pt>
              <c:pt idx="345">
                <c:v>4225</c:v>
              </c:pt>
              <c:pt idx="346">
                <c:v>3836</c:v>
              </c:pt>
              <c:pt idx="347">
                <c:v>-5155</c:v>
              </c:pt>
              <c:pt idx="348">
                <c:v>-5082</c:v>
              </c:pt>
              <c:pt idx="349">
                <c:v>-3072</c:v>
              </c:pt>
              <c:pt idx="350">
                <c:v>-769</c:v>
              </c:pt>
              <c:pt idx="351">
                <c:v>-5174</c:v>
              </c:pt>
              <c:pt idx="352">
                <c:v>2205</c:v>
              </c:pt>
              <c:pt idx="353">
                <c:v>-1477</c:v>
              </c:pt>
              <c:pt idx="354">
                <c:v>-3921</c:v>
              </c:pt>
              <c:pt idx="355">
                <c:v>3673</c:v>
              </c:pt>
              <c:pt idx="356">
                <c:v>4157</c:v>
              </c:pt>
              <c:pt idx="357">
                <c:v>-827</c:v>
              </c:pt>
              <c:pt idx="358">
                <c:v>5542</c:v>
              </c:pt>
              <c:pt idx="359">
                <c:v>4115</c:v>
              </c:pt>
              <c:pt idx="360">
                <c:v>-3343</c:v>
              </c:pt>
              <c:pt idx="361">
                <c:v>-10787</c:v>
              </c:pt>
              <c:pt idx="362">
                <c:v>-47258</c:v>
              </c:pt>
              <c:pt idx="363">
                <c:v>-11193</c:v>
              </c:pt>
              <c:pt idx="364">
                <c:v>11370</c:v>
              </c:pt>
              <c:pt idx="365">
                <c:v>26382</c:v>
              </c:pt>
              <c:pt idx="366">
                <c:v>-7397</c:v>
              </c:pt>
              <c:pt idx="367">
                <c:v>-8492</c:v>
              </c:pt>
              <c:pt idx="368">
                <c:v>3822</c:v>
              </c:pt>
              <c:pt idx="369">
                <c:v>1477</c:v>
              </c:pt>
              <c:pt idx="370">
                <c:v>-1275</c:v>
              </c:pt>
              <c:pt idx="371">
                <c:v>-5077</c:v>
              </c:pt>
              <c:pt idx="372">
                <c:v>-7861</c:v>
              </c:pt>
              <c:pt idx="373">
                <c:v>7575</c:v>
              </c:pt>
              <c:pt idx="374">
                <c:v>5422</c:v>
              </c:pt>
              <c:pt idx="375">
                <c:v>-43989</c:v>
              </c:pt>
              <c:pt idx="376">
                <c:v>-11070</c:v>
              </c:pt>
              <c:pt idx="377">
                <c:v>-26507</c:v>
              </c:pt>
              <c:pt idx="378">
                <c:v>-17811</c:v>
              </c:pt>
              <c:pt idx="379">
                <c:v>-4128</c:v>
              </c:pt>
              <c:pt idx="380">
                <c:v>909</c:v>
              </c:pt>
              <c:pt idx="381">
                <c:v>-3050</c:v>
              </c:pt>
              <c:pt idx="382">
                <c:v>-9970</c:v>
              </c:pt>
              <c:pt idx="383">
                <c:v>7071</c:v>
              </c:pt>
              <c:pt idx="384">
                <c:v>13073</c:v>
              </c:pt>
              <c:pt idx="385">
                <c:v>35788</c:v>
              </c:pt>
              <c:pt idx="386">
                <c:v>18533</c:v>
              </c:pt>
              <c:pt idx="387">
                <c:v>-6018</c:v>
              </c:pt>
              <c:pt idx="388">
                <c:v>20336</c:v>
              </c:pt>
              <c:pt idx="389">
                <c:v>64115</c:v>
              </c:pt>
              <c:pt idx="390">
                <c:v>19646</c:v>
              </c:pt>
              <c:pt idx="391">
                <c:v>-2889</c:v>
              </c:pt>
              <c:pt idx="392">
                <c:v>4898</c:v>
              </c:pt>
              <c:pt idx="393">
                <c:v>-2014</c:v>
              </c:pt>
              <c:pt idx="394">
                <c:v>-4902</c:v>
              </c:pt>
              <c:pt idx="395">
                <c:v>3802</c:v>
              </c:pt>
              <c:pt idx="396">
                <c:v>6616</c:v>
              </c:pt>
              <c:pt idx="397">
                <c:v>3492</c:v>
              </c:pt>
              <c:pt idx="398">
                <c:v>-6821</c:v>
              </c:pt>
              <c:pt idx="399">
                <c:v>-2185</c:v>
              </c:pt>
              <c:pt idx="400">
                <c:v>-2335</c:v>
              </c:pt>
              <c:pt idx="401">
                <c:v>-379</c:v>
              </c:pt>
              <c:pt idx="402">
                <c:v>-6401</c:v>
              </c:pt>
              <c:pt idx="403">
                <c:v>-3973</c:v>
              </c:pt>
              <c:pt idx="404">
                <c:v>4757</c:v>
              </c:pt>
              <c:pt idx="405">
                <c:v>13257</c:v>
              </c:pt>
              <c:pt idx="406">
                <c:v>21712</c:v>
              </c:pt>
              <c:pt idx="407">
                <c:v>22778</c:v>
              </c:pt>
              <c:pt idx="408">
                <c:v>27221</c:v>
              </c:pt>
              <c:pt idx="409">
                <c:v>39369</c:v>
              </c:pt>
              <c:pt idx="410">
                <c:v>15572</c:v>
              </c:pt>
              <c:pt idx="411">
                <c:v>-1691</c:v>
              </c:pt>
              <c:pt idx="412">
                <c:v>22572</c:v>
              </c:pt>
              <c:pt idx="413">
                <c:v>-11072</c:v>
              </c:pt>
              <c:pt idx="414">
                <c:v>-8875</c:v>
              </c:pt>
              <c:pt idx="415">
                <c:v>-14342</c:v>
              </c:pt>
              <c:pt idx="416">
                <c:v>4498</c:v>
              </c:pt>
              <c:pt idx="417">
                <c:v>3800</c:v>
              </c:pt>
              <c:pt idx="418">
                <c:v>6567</c:v>
              </c:pt>
              <c:pt idx="419">
                <c:v>1847</c:v>
              </c:pt>
              <c:pt idx="420">
                <c:v>-2665</c:v>
              </c:pt>
              <c:pt idx="421">
                <c:v>-9762</c:v>
              </c:pt>
              <c:pt idx="422">
                <c:v>3330</c:v>
              </c:pt>
              <c:pt idx="423">
                <c:v>427</c:v>
              </c:pt>
              <c:pt idx="424">
                <c:v>-19352</c:v>
              </c:pt>
              <c:pt idx="425">
                <c:v>-13030</c:v>
              </c:pt>
              <c:pt idx="426">
                <c:v>-9860</c:v>
              </c:pt>
              <c:pt idx="427">
                <c:v>-6422</c:v>
              </c:pt>
              <c:pt idx="428">
                <c:v>4197</c:v>
              </c:pt>
              <c:pt idx="429">
                <c:v>2025</c:v>
              </c:pt>
              <c:pt idx="430">
                <c:v>2826</c:v>
              </c:pt>
              <c:pt idx="431">
                <c:v>15075</c:v>
              </c:pt>
              <c:pt idx="432">
                <c:v>372</c:v>
              </c:pt>
              <c:pt idx="433">
                <c:v>-5171</c:v>
              </c:pt>
              <c:pt idx="434">
                <c:v>-15031</c:v>
              </c:pt>
              <c:pt idx="435">
                <c:v>-11234</c:v>
              </c:pt>
              <c:pt idx="436">
                <c:v>-4372</c:v>
              </c:pt>
              <c:pt idx="437">
                <c:v>19518</c:v>
              </c:pt>
              <c:pt idx="438">
                <c:v>12299</c:v>
              </c:pt>
              <c:pt idx="439">
                <c:v>975</c:v>
              </c:pt>
              <c:pt idx="440">
                <c:v>3253</c:v>
              </c:pt>
              <c:pt idx="441">
                <c:v>12529</c:v>
              </c:pt>
              <c:pt idx="442">
                <c:v>1943</c:v>
              </c:pt>
              <c:pt idx="443">
                <c:v>4260</c:v>
              </c:pt>
              <c:pt idx="444">
                <c:v>2124</c:v>
              </c:pt>
              <c:pt idx="445">
                <c:v>4498</c:v>
              </c:pt>
              <c:pt idx="446">
                <c:v>-3496</c:v>
              </c:pt>
              <c:pt idx="447">
                <c:v>-57690</c:v>
              </c:pt>
              <c:pt idx="448">
                <c:v>-34423</c:v>
              </c:pt>
              <c:pt idx="449">
                <c:v>-34518</c:v>
              </c:pt>
              <c:pt idx="450">
                <c:v>-3854</c:v>
              </c:pt>
              <c:pt idx="451">
                <c:v>-18558</c:v>
              </c:pt>
              <c:pt idx="452">
                <c:v>-1329</c:v>
              </c:pt>
              <c:pt idx="453">
                <c:v>4285</c:v>
              </c:pt>
              <c:pt idx="454">
                <c:v>-5326</c:v>
              </c:pt>
              <c:pt idx="455">
                <c:v>-1164</c:v>
              </c:pt>
              <c:pt idx="456">
                <c:v>4370</c:v>
              </c:pt>
              <c:pt idx="457">
                <c:v>7206</c:v>
              </c:pt>
              <c:pt idx="458">
                <c:v>-615</c:v>
              </c:pt>
              <c:pt idx="459">
                <c:v>5018</c:v>
              </c:pt>
              <c:pt idx="460">
                <c:v>7358</c:v>
              </c:pt>
              <c:pt idx="461">
                <c:v>-11222</c:v>
              </c:pt>
              <c:pt idx="462">
                <c:v>-19217</c:v>
              </c:pt>
              <c:pt idx="463">
                <c:v>-1484</c:v>
              </c:pt>
              <c:pt idx="464">
                <c:v>2696</c:v>
              </c:pt>
              <c:pt idx="465">
                <c:v>1598</c:v>
              </c:pt>
              <c:pt idx="466">
                <c:v>7681</c:v>
              </c:pt>
              <c:pt idx="467">
                <c:v>2288</c:v>
              </c:pt>
              <c:pt idx="468">
                <c:v>-1796</c:v>
              </c:pt>
              <c:pt idx="469">
                <c:v>-888</c:v>
              </c:pt>
              <c:pt idx="470">
                <c:v>-1876</c:v>
              </c:pt>
              <c:pt idx="471">
                <c:v>-4704</c:v>
              </c:pt>
              <c:pt idx="472">
                <c:v>-4190</c:v>
              </c:pt>
              <c:pt idx="473">
                <c:v>3516</c:v>
              </c:pt>
              <c:pt idx="474">
                <c:v>-310</c:v>
              </c:pt>
              <c:pt idx="475">
                <c:v>5428</c:v>
              </c:pt>
              <c:pt idx="476">
                <c:v>6666</c:v>
              </c:pt>
              <c:pt idx="477">
                <c:v>-740</c:v>
              </c:pt>
              <c:pt idx="478">
                <c:v>1880</c:v>
              </c:pt>
              <c:pt idx="479">
                <c:v>1710</c:v>
              </c:pt>
              <c:pt idx="480">
                <c:v>4563</c:v>
              </c:pt>
              <c:pt idx="481">
                <c:v>5474</c:v>
              </c:pt>
              <c:pt idx="482">
                <c:v>4596</c:v>
              </c:pt>
              <c:pt idx="483">
                <c:v>7164</c:v>
              </c:pt>
              <c:pt idx="484">
                <c:v>18840</c:v>
              </c:pt>
              <c:pt idx="485">
                <c:v>10826</c:v>
              </c:pt>
              <c:pt idx="486">
                <c:v>1255</c:v>
              </c:pt>
              <c:pt idx="487">
                <c:v>-1611</c:v>
              </c:pt>
              <c:pt idx="488">
                <c:v>3669</c:v>
              </c:pt>
              <c:pt idx="489">
                <c:v>576</c:v>
              </c:pt>
              <c:pt idx="490">
                <c:v>10011</c:v>
              </c:pt>
              <c:pt idx="491">
                <c:v>12933</c:v>
              </c:pt>
              <c:pt idx="492">
                <c:v>28393</c:v>
              </c:pt>
              <c:pt idx="493">
                <c:v>10268</c:v>
              </c:pt>
              <c:pt idx="494">
                <c:v>13290</c:v>
              </c:pt>
              <c:pt idx="495">
                <c:v>16873</c:v>
              </c:pt>
              <c:pt idx="496">
                <c:v>2816</c:v>
              </c:pt>
              <c:pt idx="497">
                <c:v>1838</c:v>
              </c:pt>
              <c:pt idx="498">
                <c:v>-719</c:v>
              </c:pt>
              <c:pt idx="499">
                <c:v>783</c:v>
              </c:pt>
              <c:pt idx="500">
                <c:v>5473</c:v>
              </c:pt>
              <c:pt idx="501">
                <c:v>4890</c:v>
              </c:pt>
              <c:pt idx="502">
                <c:v>-650</c:v>
              </c:pt>
              <c:pt idx="503">
                <c:v>-7767</c:v>
              </c:pt>
              <c:pt idx="504">
                <c:v>2369</c:v>
              </c:pt>
              <c:pt idx="505">
                <c:v>163</c:v>
              </c:pt>
              <c:pt idx="506">
                <c:v>4902</c:v>
              </c:pt>
              <c:pt idx="507">
                <c:v>4364</c:v>
              </c:pt>
              <c:pt idx="508">
                <c:v>3974</c:v>
              </c:pt>
              <c:pt idx="509">
                <c:v>1432</c:v>
              </c:pt>
              <c:pt idx="510">
                <c:v>4028</c:v>
              </c:pt>
              <c:pt idx="511">
                <c:v>-3224</c:v>
              </c:pt>
              <c:pt idx="512">
                <c:v>346</c:v>
              </c:pt>
              <c:pt idx="513">
                <c:v>6611</c:v>
              </c:pt>
              <c:pt idx="514">
                <c:v>11744</c:v>
              </c:pt>
              <c:pt idx="515">
                <c:v>9654</c:v>
              </c:pt>
              <c:pt idx="516">
                <c:v>8798</c:v>
              </c:pt>
              <c:pt idx="517">
                <c:v>11840</c:v>
              </c:pt>
              <c:pt idx="518">
                <c:v>6599</c:v>
              </c:pt>
              <c:pt idx="519">
                <c:v>-3999</c:v>
              </c:pt>
              <c:pt idx="520">
                <c:v>8872</c:v>
              </c:pt>
              <c:pt idx="521">
                <c:v>45</c:v>
              </c:pt>
              <c:pt idx="522">
                <c:v>-2481</c:v>
              </c:pt>
              <c:pt idx="523">
                <c:v>158</c:v>
              </c:pt>
              <c:pt idx="524">
                <c:v>-1205</c:v>
              </c:pt>
              <c:pt idx="525">
                <c:v>-2990</c:v>
              </c:pt>
              <c:pt idx="526">
                <c:v>55</c:v>
              </c:pt>
              <c:pt idx="527">
                <c:v>4030</c:v>
              </c:pt>
              <c:pt idx="528">
                <c:v>14755</c:v>
              </c:pt>
              <c:pt idx="529">
                <c:v>8361</c:v>
              </c:pt>
              <c:pt idx="530">
                <c:v>38817</c:v>
              </c:pt>
              <c:pt idx="531">
                <c:v>15998</c:v>
              </c:pt>
              <c:pt idx="532">
                <c:v>24799</c:v>
              </c:pt>
              <c:pt idx="533">
                <c:v>3735</c:v>
              </c:pt>
              <c:pt idx="534">
                <c:v>5264</c:v>
              </c:pt>
              <c:pt idx="535">
                <c:v>6008</c:v>
              </c:pt>
              <c:pt idx="536">
                <c:v>11258</c:v>
              </c:pt>
              <c:pt idx="537">
                <c:v>14810</c:v>
              </c:pt>
              <c:pt idx="538">
                <c:v>6657</c:v>
              </c:pt>
              <c:pt idx="539">
                <c:v>4047</c:v>
              </c:pt>
              <c:pt idx="540">
                <c:v>14839</c:v>
              </c:pt>
              <c:pt idx="541">
                <c:v>20304</c:v>
              </c:pt>
              <c:pt idx="542">
                <c:v>20566</c:v>
              </c:pt>
              <c:pt idx="543">
                <c:v>319</c:v>
              </c:pt>
              <c:pt idx="544">
                <c:v>1867</c:v>
              </c:pt>
              <c:pt idx="545">
                <c:v>-413</c:v>
              </c:pt>
              <c:pt idx="546">
                <c:v>-2990</c:v>
              </c:pt>
              <c:pt idx="547">
                <c:v>-5526</c:v>
              </c:pt>
              <c:pt idx="548">
                <c:v>-2784</c:v>
              </c:pt>
              <c:pt idx="549">
                <c:v>-4811</c:v>
              </c:pt>
              <c:pt idx="550">
                <c:v>-2396</c:v>
              </c:pt>
              <c:pt idx="551">
                <c:v>900</c:v>
              </c:pt>
              <c:pt idx="552">
                <c:v>5882</c:v>
              </c:pt>
              <c:pt idx="553">
                <c:v>10955</c:v>
              </c:pt>
              <c:pt idx="554">
                <c:v>26670</c:v>
              </c:pt>
              <c:pt idx="555">
                <c:v>32355</c:v>
              </c:pt>
              <c:pt idx="556">
                <c:v>14389</c:v>
              </c:pt>
              <c:pt idx="557">
                <c:v>13606</c:v>
              </c:pt>
              <c:pt idx="558">
                <c:v>1572</c:v>
              </c:pt>
              <c:pt idx="559">
                <c:v>-2067</c:v>
              </c:pt>
              <c:pt idx="560">
                <c:v>1891</c:v>
              </c:pt>
              <c:pt idx="561">
                <c:v>2574</c:v>
              </c:pt>
              <c:pt idx="562">
                <c:v>524</c:v>
              </c:pt>
              <c:pt idx="563">
                <c:v>-223</c:v>
              </c:pt>
              <c:pt idx="564">
                <c:v>-1726</c:v>
              </c:pt>
              <c:pt idx="565">
                <c:v>-2885</c:v>
              </c:pt>
              <c:pt idx="566">
                <c:v>-8128</c:v>
              </c:pt>
              <c:pt idx="567">
                <c:v>-3870</c:v>
              </c:pt>
              <c:pt idx="568">
                <c:v>-3675</c:v>
              </c:pt>
              <c:pt idx="569">
                <c:v>-227</c:v>
              </c:pt>
              <c:pt idx="570">
                <c:v>-10006</c:v>
              </c:pt>
              <c:pt idx="571">
                <c:v>1473</c:v>
              </c:pt>
              <c:pt idx="572">
                <c:v>729</c:v>
              </c:pt>
              <c:pt idx="573">
                <c:v>-3981</c:v>
              </c:pt>
              <c:pt idx="574">
                <c:v>-4794</c:v>
              </c:pt>
              <c:pt idx="575">
                <c:v>11052</c:v>
              </c:pt>
              <c:pt idx="576">
                <c:v>6863</c:v>
              </c:pt>
              <c:pt idx="577">
                <c:v>47903</c:v>
              </c:pt>
              <c:pt idx="578">
                <c:v>30257</c:v>
              </c:pt>
              <c:pt idx="579">
                <c:v>37677</c:v>
              </c:pt>
              <c:pt idx="580">
                <c:v>23411</c:v>
              </c:pt>
              <c:pt idx="581">
                <c:v>55133</c:v>
              </c:pt>
              <c:pt idx="582">
                <c:v>5636</c:v>
              </c:pt>
              <c:pt idx="583">
                <c:v>-2294</c:v>
              </c:pt>
              <c:pt idx="584">
                <c:v>-1317</c:v>
              </c:pt>
              <c:pt idx="585">
                <c:v>-1649</c:v>
              </c:pt>
              <c:pt idx="586">
                <c:v>2881</c:v>
              </c:pt>
              <c:pt idx="587">
                <c:v>5463</c:v>
              </c:pt>
              <c:pt idx="588">
                <c:v>14106</c:v>
              </c:pt>
              <c:pt idx="589">
                <c:v>14172</c:v>
              </c:pt>
              <c:pt idx="590">
                <c:v>12384</c:v>
              </c:pt>
              <c:pt idx="591">
                <c:v>13824</c:v>
              </c:pt>
              <c:pt idx="592">
                <c:v>20168</c:v>
              </c:pt>
              <c:pt idx="593">
                <c:v>7363</c:v>
              </c:pt>
              <c:pt idx="594">
                <c:v>859</c:v>
              </c:pt>
              <c:pt idx="595">
                <c:v>3332</c:v>
              </c:pt>
              <c:pt idx="596">
                <c:v>1750</c:v>
              </c:pt>
              <c:pt idx="597">
                <c:v>4910</c:v>
              </c:pt>
              <c:pt idx="598">
                <c:v>15936</c:v>
              </c:pt>
              <c:pt idx="599">
                <c:v>30753</c:v>
              </c:pt>
              <c:pt idx="600">
                <c:v>35300</c:v>
              </c:pt>
              <c:pt idx="601">
                <c:v>29835</c:v>
              </c:pt>
              <c:pt idx="602">
                <c:v>43948</c:v>
              </c:pt>
              <c:pt idx="603">
                <c:v>38115</c:v>
              </c:pt>
              <c:pt idx="604">
                <c:v>21406</c:v>
              </c:pt>
              <c:pt idx="605">
                <c:v>14099</c:v>
              </c:pt>
              <c:pt idx="606">
                <c:v>6323</c:v>
              </c:pt>
              <c:pt idx="607">
                <c:v>3250</c:v>
              </c:pt>
              <c:pt idx="608">
                <c:v>3141</c:v>
              </c:pt>
              <c:pt idx="609">
                <c:v>13094</c:v>
              </c:pt>
              <c:pt idx="610">
                <c:v>9620</c:v>
              </c:pt>
              <c:pt idx="611">
                <c:v>18092</c:v>
              </c:pt>
              <c:pt idx="612">
                <c:v>25</c:v>
              </c:pt>
              <c:pt idx="613">
                <c:v>-732</c:v>
              </c:pt>
              <c:pt idx="614">
                <c:v>21806</c:v>
              </c:pt>
              <c:pt idx="615">
                <c:v>38113</c:v>
              </c:pt>
              <c:pt idx="616">
                <c:v>33418</c:v>
              </c:pt>
              <c:pt idx="617">
                <c:v>46314</c:v>
              </c:pt>
              <c:pt idx="618">
                <c:v>51631</c:v>
              </c:pt>
              <c:pt idx="619">
                <c:v>12307</c:v>
              </c:pt>
              <c:pt idx="620">
                <c:v>-4380</c:v>
              </c:pt>
              <c:pt idx="621">
                <c:v>10400</c:v>
              </c:pt>
              <c:pt idx="622">
                <c:v>3742</c:v>
              </c:pt>
              <c:pt idx="623">
                <c:v>33919</c:v>
              </c:pt>
              <c:pt idx="624">
                <c:v>23721</c:v>
              </c:pt>
              <c:pt idx="625">
                <c:v>12102</c:v>
              </c:pt>
              <c:pt idx="626">
                <c:v>5923</c:v>
              </c:pt>
              <c:pt idx="627">
                <c:v>14782</c:v>
              </c:pt>
              <c:pt idx="628">
                <c:v>21238</c:v>
              </c:pt>
              <c:pt idx="629">
                <c:v>3092</c:v>
              </c:pt>
              <c:pt idx="630">
                <c:v>1164</c:v>
              </c:pt>
              <c:pt idx="631">
                <c:v>1056</c:v>
              </c:pt>
              <c:pt idx="632">
                <c:v>4112</c:v>
              </c:pt>
              <c:pt idx="633">
                <c:v>-844</c:v>
              </c:pt>
              <c:pt idx="634">
                <c:v>3200</c:v>
              </c:pt>
              <c:pt idx="635">
                <c:v>135</c:v>
              </c:pt>
              <c:pt idx="636">
                <c:v>2382</c:v>
              </c:pt>
              <c:pt idx="637">
                <c:v>590</c:v>
              </c:pt>
              <c:pt idx="638">
                <c:v>1742</c:v>
              </c:pt>
              <c:pt idx="639">
                <c:v>7167</c:v>
              </c:pt>
              <c:pt idx="640">
                <c:v>2934</c:v>
              </c:pt>
              <c:pt idx="641">
                <c:v>14741</c:v>
              </c:pt>
              <c:pt idx="642">
                <c:v>9668</c:v>
              </c:pt>
              <c:pt idx="643">
                <c:v>10089</c:v>
              </c:pt>
              <c:pt idx="644">
                <c:v>-34126</c:v>
              </c:pt>
              <c:pt idx="645">
                <c:v>-1627</c:v>
              </c:pt>
              <c:pt idx="646">
                <c:v>-1595</c:v>
              </c:pt>
              <c:pt idx="647">
                <c:v>11982</c:v>
              </c:pt>
              <c:pt idx="648">
                <c:v>201</c:v>
              </c:pt>
              <c:pt idx="649">
                <c:v>4763</c:v>
              </c:pt>
              <c:pt idx="650">
                <c:v>4274</c:v>
              </c:pt>
              <c:pt idx="651">
                <c:v>3257</c:v>
              </c:pt>
              <c:pt idx="652">
                <c:v>3016</c:v>
              </c:pt>
              <c:pt idx="653">
                <c:v>-5838</c:v>
              </c:pt>
              <c:pt idx="654">
                <c:v>-40612</c:v>
              </c:pt>
              <c:pt idx="655">
                <c:v>-8835</c:v>
              </c:pt>
              <c:pt idx="656">
                <c:v>1290</c:v>
              </c:pt>
              <c:pt idx="657">
                <c:v>-7087</c:v>
              </c:pt>
              <c:pt idx="658">
                <c:v>-344</c:v>
              </c:pt>
              <c:pt idx="659">
                <c:v>-629</c:v>
              </c:pt>
              <c:pt idx="660">
                <c:v>-424</c:v>
              </c:pt>
              <c:pt idx="661">
                <c:v>-580</c:v>
              </c:pt>
              <c:pt idx="662">
                <c:v>-26460</c:v>
              </c:pt>
              <c:pt idx="663">
                <c:v>-12736</c:v>
              </c:pt>
              <c:pt idx="664">
                <c:v>-25151</c:v>
              </c:pt>
              <c:pt idx="665">
                <c:v>-27392</c:v>
              </c:pt>
              <c:pt idx="666">
                <c:v>-22858</c:v>
              </c:pt>
              <c:pt idx="667">
                <c:v>-20920</c:v>
              </c:pt>
              <c:pt idx="668">
                <c:v>-22245</c:v>
              </c:pt>
              <c:pt idx="669">
                <c:v>-22344</c:v>
              </c:pt>
              <c:pt idx="670">
                <c:v>-14945</c:v>
              </c:pt>
              <c:pt idx="671">
                <c:v>2666</c:v>
              </c:pt>
              <c:pt idx="672">
                <c:v>-5732</c:v>
              </c:pt>
              <c:pt idx="673">
                <c:v>921</c:v>
              </c:pt>
              <c:pt idx="674">
                <c:v>2326</c:v>
              </c:pt>
              <c:pt idx="675">
                <c:v>3238</c:v>
              </c:pt>
              <c:pt idx="676">
                <c:v>3155</c:v>
              </c:pt>
              <c:pt idx="677">
                <c:v>4768</c:v>
              </c:pt>
              <c:pt idx="678">
                <c:v>6080</c:v>
              </c:pt>
              <c:pt idx="679">
                <c:v>-12515</c:v>
              </c:pt>
              <c:pt idx="680">
                <c:v>-19171</c:v>
              </c:pt>
              <c:pt idx="681">
                <c:v>-14626</c:v>
              </c:pt>
              <c:pt idx="682">
                <c:v>-20788</c:v>
              </c:pt>
              <c:pt idx="683">
                <c:v>-8350</c:v>
              </c:pt>
              <c:pt idx="684">
                <c:v>-885</c:v>
              </c:pt>
              <c:pt idx="685">
                <c:v>1405</c:v>
              </c:pt>
              <c:pt idx="686">
                <c:v>13279</c:v>
              </c:pt>
              <c:pt idx="687">
                <c:v>10256</c:v>
              </c:pt>
              <c:pt idx="688">
                <c:v>18388</c:v>
              </c:pt>
              <c:pt idx="689">
                <c:v>-15965</c:v>
              </c:pt>
              <c:pt idx="690">
                <c:v>-38013</c:v>
              </c:pt>
              <c:pt idx="691">
                <c:v>-37315</c:v>
              </c:pt>
              <c:pt idx="692">
                <c:v>-5292</c:v>
              </c:pt>
              <c:pt idx="693">
                <c:v>-10049</c:v>
              </c:pt>
              <c:pt idx="694">
                <c:v>-1669</c:v>
              </c:pt>
              <c:pt idx="695">
                <c:v>4141</c:v>
              </c:pt>
              <c:pt idx="696">
                <c:v>6512</c:v>
              </c:pt>
              <c:pt idx="697">
                <c:v>6623</c:v>
              </c:pt>
              <c:pt idx="698">
                <c:v>8670</c:v>
              </c:pt>
              <c:pt idx="699">
                <c:v>8480</c:v>
              </c:pt>
              <c:pt idx="700">
                <c:v>4094</c:v>
              </c:pt>
              <c:pt idx="701">
                <c:v>9664</c:v>
              </c:pt>
              <c:pt idx="702">
                <c:v>7920</c:v>
              </c:pt>
              <c:pt idx="703">
                <c:v>3119</c:v>
              </c:pt>
              <c:pt idx="704">
                <c:v>9057</c:v>
              </c:pt>
              <c:pt idx="705">
                <c:v>3747</c:v>
              </c:pt>
              <c:pt idx="706">
                <c:v>6109</c:v>
              </c:pt>
              <c:pt idx="707">
                <c:v>4134</c:v>
              </c:pt>
              <c:pt idx="708">
                <c:v>-4429</c:v>
              </c:pt>
              <c:pt idx="709">
                <c:v>1772</c:v>
              </c:pt>
              <c:pt idx="710">
                <c:v>3194</c:v>
              </c:pt>
              <c:pt idx="711">
                <c:v>-30040</c:v>
              </c:pt>
              <c:pt idx="712">
                <c:v>685</c:v>
              </c:pt>
              <c:pt idx="713">
                <c:v>4553</c:v>
              </c:pt>
              <c:pt idx="714">
                <c:v>7154</c:v>
              </c:pt>
              <c:pt idx="715">
                <c:v>265</c:v>
              </c:pt>
              <c:pt idx="716">
                <c:v>6112</c:v>
              </c:pt>
              <c:pt idx="717">
                <c:v>7985</c:v>
              </c:pt>
              <c:pt idx="718">
                <c:v>741</c:v>
              </c:pt>
            </c:numLit>
          </c:val>
          <c:extLst>
            <c:ext xmlns:c16="http://schemas.microsoft.com/office/drawing/2014/chart" uri="{C3380CC4-5D6E-409C-BE32-E72D297353CC}">
              <c16:uniqueId val="{00000000-EAF6-424D-8590-EFC29E21C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49600"/>
        <c:axId val="1477054496"/>
      </c:barChart>
      <c:catAx>
        <c:axId val="147704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4496"/>
        <c:crosses val="autoZero"/>
        <c:auto val="1"/>
        <c:lblAlgn val="ctr"/>
        <c:lblOffset val="100"/>
        <c:noMultiLvlLbl val="0"/>
      </c:catAx>
      <c:valAx>
        <c:axId val="147705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4960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maj 202</a:t>
            </a:r>
            <a:r>
              <a:rPr lang="en-US" sz="1400"/>
              <a:t>3</a:t>
            </a:r>
            <a:r>
              <a:rPr lang="bs-Latn-BA" sz="1400"/>
              <a:t>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14525</c:v>
              </c:pt>
              <c:pt idx="1">
                <c:v>11608</c:v>
              </c:pt>
              <c:pt idx="2">
                <c:v>25963</c:v>
              </c:pt>
              <c:pt idx="3">
                <c:v>33120</c:v>
              </c:pt>
              <c:pt idx="4">
                <c:v>16545</c:v>
              </c:pt>
              <c:pt idx="5">
                <c:v>11910</c:v>
              </c:pt>
              <c:pt idx="6">
                <c:v>9365</c:v>
              </c:pt>
              <c:pt idx="7">
                <c:v>5055</c:v>
              </c:pt>
              <c:pt idx="8">
                <c:v>-2020</c:v>
              </c:pt>
              <c:pt idx="9">
                <c:v>5803</c:v>
              </c:pt>
              <c:pt idx="10">
                <c:v>4748</c:v>
              </c:pt>
              <c:pt idx="11">
                <c:v>-2443</c:v>
              </c:pt>
              <c:pt idx="12">
                <c:v>1846</c:v>
              </c:pt>
              <c:pt idx="13">
                <c:v>3474</c:v>
              </c:pt>
              <c:pt idx="14">
                <c:v>-4698</c:v>
              </c:pt>
              <c:pt idx="15">
                <c:v>3920</c:v>
              </c:pt>
              <c:pt idx="16">
                <c:v>3572</c:v>
              </c:pt>
              <c:pt idx="17">
                <c:v>517</c:v>
              </c:pt>
              <c:pt idx="18">
                <c:v>4407</c:v>
              </c:pt>
              <c:pt idx="19">
                <c:v>6418</c:v>
              </c:pt>
              <c:pt idx="20">
                <c:v>3647</c:v>
              </c:pt>
              <c:pt idx="21">
                <c:v>10546</c:v>
              </c:pt>
              <c:pt idx="22">
                <c:v>17418</c:v>
              </c:pt>
              <c:pt idx="23">
                <c:v>6370</c:v>
              </c:pt>
              <c:pt idx="24">
                <c:v>23233</c:v>
              </c:pt>
              <c:pt idx="25">
                <c:v>12890</c:v>
              </c:pt>
              <c:pt idx="26">
                <c:v>27065</c:v>
              </c:pt>
              <c:pt idx="27">
                <c:v>48290</c:v>
              </c:pt>
              <c:pt idx="28">
                <c:v>44009</c:v>
              </c:pt>
              <c:pt idx="29">
                <c:v>52160</c:v>
              </c:pt>
              <c:pt idx="30">
                <c:v>9358</c:v>
              </c:pt>
              <c:pt idx="31">
                <c:v>3833</c:v>
              </c:pt>
              <c:pt idx="32">
                <c:v>745</c:v>
              </c:pt>
              <c:pt idx="33">
                <c:v>-1957</c:v>
              </c:pt>
              <c:pt idx="34">
                <c:v>-1083</c:v>
              </c:pt>
              <c:pt idx="35">
                <c:v>-3596</c:v>
              </c:pt>
              <c:pt idx="36">
                <c:v>1157</c:v>
              </c:pt>
              <c:pt idx="37">
                <c:v>4185</c:v>
              </c:pt>
              <c:pt idx="38">
                <c:v>6409</c:v>
              </c:pt>
              <c:pt idx="39">
                <c:v>-1614</c:v>
              </c:pt>
              <c:pt idx="40">
                <c:v>4833</c:v>
              </c:pt>
              <c:pt idx="41">
                <c:v>5800</c:v>
              </c:pt>
              <c:pt idx="42">
                <c:v>-2138</c:v>
              </c:pt>
              <c:pt idx="43">
                <c:v>-4134</c:v>
              </c:pt>
              <c:pt idx="44">
                <c:v>3575</c:v>
              </c:pt>
              <c:pt idx="45">
                <c:v>4141</c:v>
              </c:pt>
              <c:pt idx="46">
                <c:v>4075</c:v>
              </c:pt>
              <c:pt idx="47">
                <c:v>8335</c:v>
              </c:pt>
              <c:pt idx="48">
                <c:v>12517</c:v>
              </c:pt>
              <c:pt idx="49">
                <c:v>3108</c:v>
              </c:pt>
              <c:pt idx="50">
                <c:v>898</c:v>
              </c:pt>
              <c:pt idx="51">
                <c:v>1364</c:v>
              </c:pt>
              <c:pt idx="52">
                <c:v>-1410</c:v>
              </c:pt>
              <c:pt idx="53">
                <c:v>-21219</c:v>
              </c:pt>
              <c:pt idx="54">
                <c:v>3009</c:v>
              </c:pt>
              <c:pt idx="55">
                <c:v>109</c:v>
              </c:pt>
              <c:pt idx="56">
                <c:v>2656</c:v>
              </c:pt>
              <c:pt idx="57">
                <c:v>3245</c:v>
              </c:pt>
              <c:pt idx="58">
                <c:v>3877</c:v>
              </c:pt>
              <c:pt idx="59">
                <c:v>6666</c:v>
              </c:pt>
              <c:pt idx="60">
                <c:v>5382</c:v>
              </c:pt>
              <c:pt idx="61">
                <c:v>10179</c:v>
              </c:pt>
              <c:pt idx="62">
                <c:v>8320</c:v>
              </c:pt>
              <c:pt idx="63">
                <c:v>5371</c:v>
              </c:pt>
              <c:pt idx="64">
                <c:v>-2993</c:v>
              </c:pt>
              <c:pt idx="65">
                <c:v>-3157</c:v>
              </c:pt>
              <c:pt idx="66">
                <c:v>4260</c:v>
              </c:pt>
              <c:pt idx="67">
                <c:v>6295</c:v>
              </c:pt>
              <c:pt idx="68">
                <c:v>4558</c:v>
              </c:pt>
              <c:pt idx="69">
                <c:v>4072</c:v>
              </c:pt>
              <c:pt idx="70">
                <c:v>3992</c:v>
              </c:pt>
              <c:pt idx="71">
                <c:v>12800</c:v>
              </c:pt>
              <c:pt idx="72">
                <c:v>6334</c:v>
              </c:pt>
              <c:pt idx="73">
                <c:v>18524</c:v>
              </c:pt>
              <c:pt idx="74">
                <c:v>8618</c:v>
              </c:pt>
              <c:pt idx="75">
                <c:v>11924</c:v>
              </c:pt>
              <c:pt idx="76">
                <c:v>15231</c:v>
              </c:pt>
              <c:pt idx="77">
                <c:v>5538</c:v>
              </c:pt>
              <c:pt idx="78">
                <c:v>-3705</c:v>
              </c:pt>
              <c:pt idx="79">
                <c:v>-7525</c:v>
              </c:pt>
              <c:pt idx="80">
                <c:v>-5395</c:v>
              </c:pt>
              <c:pt idx="81">
                <c:v>-5542</c:v>
              </c:pt>
              <c:pt idx="82">
                <c:v>7034</c:v>
              </c:pt>
              <c:pt idx="83">
                <c:v>5823</c:v>
              </c:pt>
              <c:pt idx="84">
                <c:v>851</c:v>
              </c:pt>
              <c:pt idx="85">
                <c:v>-4634</c:v>
              </c:pt>
              <c:pt idx="86">
                <c:v>556</c:v>
              </c:pt>
              <c:pt idx="87">
                <c:v>3014</c:v>
              </c:pt>
              <c:pt idx="88">
                <c:v>-7327</c:v>
              </c:pt>
              <c:pt idx="89">
                <c:v>-3630</c:v>
              </c:pt>
              <c:pt idx="90">
                <c:v>2228</c:v>
              </c:pt>
              <c:pt idx="91">
                <c:v>-1937</c:v>
              </c:pt>
              <c:pt idx="92">
                <c:v>-4699</c:v>
              </c:pt>
              <c:pt idx="93">
                <c:v>-443</c:v>
              </c:pt>
              <c:pt idx="94">
                <c:v>-466</c:v>
              </c:pt>
              <c:pt idx="95">
                <c:v>6385</c:v>
              </c:pt>
              <c:pt idx="96">
                <c:v>-10332</c:v>
              </c:pt>
              <c:pt idx="97">
                <c:v>1464</c:v>
              </c:pt>
              <c:pt idx="98">
                <c:v>-9454</c:v>
              </c:pt>
              <c:pt idx="99">
                <c:v>5781</c:v>
              </c:pt>
              <c:pt idx="100">
                <c:v>-6103</c:v>
              </c:pt>
              <c:pt idx="101">
                <c:v>-25754</c:v>
              </c:pt>
              <c:pt idx="102">
                <c:v>-3051</c:v>
              </c:pt>
              <c:pt idx="103">
                <c:v>-891</c:v>
              </c:pt>
              <c:pt idx="104">
                <c:v>-1225</c:v>
              </c:pt>
              <c:pt idx="105">
                <c:v>-666</c:v>
              </c:pt>
              <c:pt idx="106">
                <c:v>-660</c:v>
              </c:pt>
              <c:pt idx="107">
                <c:v>1725</c:v>
              </c:pt>
              <c:pt idx="108">
                <c:v>3084</c:v>
              </c:pt>
              <c:pt idx="109">
                <c:v>4311</c:v>
              </c:pt>
              <c:pt idx="110">
                <c:v>-1494</c:v>
              </c:pt>
              <c:pt idx="111">
                <c:v>-1034</c:v>
              </c:pt>
              <c:pt idx="112">
                <c:v>1404</c:v>
              </c:pt>
              <c:pt idx="113">
                <c:v>192</c:v>
              </c:pt>
              <c:pt idx="114">
                <c:v>-3841</c:v>
              </c:pt>
              <c:pt idx="115">
                <c:v>151</c:v>
              </c:pt>
              <c:pt idx="116">
                <c:v>3691</c:v>
              </c:pt>
              <c:pt idx="117">
                <c:v>-6484</c:v>
              </c:pt>
              <c:pt idx="118">
                <c:v>-1524</c:v>
              </c:pt>
              <c:pt idx="119">
                <c:v>-18757</c:v>
              </c:pt>
              <c:pt idx="120">
                <c:v>6359</c:v>
              </c:pt>
              <c:pt idx="121">
                <c:v>5485</c:v>
              </c:pt>
              <c:pt idx="122">
                <c:v>6571</c:v>
              </c:pt>
              <c:pt idx="123">
                <c:v>16435</c:v>
              </c:pt>
              <c:pt idx="124">
                <c:v>6278</c:v>
              </c:pt>
              <c:pt idx="125">
                <c:v>3448</c:v>
              </c:pt>
              <c:pt idx="126">
                <c:v>4304</c:v>
              </c:pt>
              <c:pt idx="127">
                <c:v>1828</c:v>
              </c:pt>
              <c:pt idx="128">
                <c:v>4605</c:v>
              </c:pt>
              <c:pt idx="129">
                <c:v>5708</c:v>
              </c:pt>
              <c:pt idx="130">
                <c:v>-301</c:v>
              </c:pt>
              <c:pt idx="131">
                <c:v>1815</c:v>
              </c:pt>
              <c:pt idx="132">
                <c:v>4042</c:v>
              </c:pt>
              <c:pt idx="133">
                <c:v>3199</c:v>
              </c:pt>
              <c:pt idx="134">
                <c:v>2451</c:v>
              </c:pt>
              <c:pt idx="135">
                <c:v>-713</c:v>
              </c:pt>
              <c:pt idx="136">
                <c:v>18975</c:v>
              </c:pt>
              <c:pt idx="137">
                <c:v>1978</c:v>
              </c:pt>
              <c:pt idx="138">
                <c:v>3676</c:v>
              </c:pt>
              <c:pt idx="139">
                <c:v>4881</c:v>
              </c:pt>
              <c:pt idx="140">
                <c:v>3659</c:v>
              </c:pt>
              <c:pt idx="141">
                <c:v>4282</c:v>
              </c:pt>
              <c:pt idx="142">
                <c:v>3215</c:v>
              </c:pt>
              <c:pt idx="143">
                <c:v>1889</c:v>
              </c:pt>
              <c:pt idx="144">
                <c:v>9133</c:v>
              </c:pt>
              <c:pt idx="145">
                <c:v>13335</c:v>
              </c:pt>
              <c:pt idx="146">
                <c:v>7560</c:v>
              </c:pt>
              <c:pt idx="147">
                <c:v>7601</c:v>
              </c:pt>
              <c:pt idx="148">
                <c:v>7543</c:v>
              </c:pt>
              <c:pt idx="149">
                <c:v>13255</c:v>
              </c:pt>
              <c:pt idx="150">
                <c:v>23724</c:v>
              </c:pt>
              <c:pt idx="151">
                <c:v>11985</c:v>
              </c:pt>
              <c:pt idx="152">
                <c:v>6563</c:v>
              </c:pt>
              <c:pt idx="153">
                <c:v>4025</c:v>
              </c:pt>
              <c:pt idx="154">
                <c:v>7356</c:v>
              </c:pt>
              <c:pt idx="155">
                <c:v>3301</c:v>
              </c:pt>
              <c:pt idx="156">
                <c:v>3536</c:v>
              </c:pt>
              <c:pt idx="157">
                <c:v>9104</c:v>
              </c:pt>
              <c:pt idx="158">
                <c:v>6865</c:v>
              </c:pt>
              <c:pt idx="159">
                <c:v>15321</c:v>
              </c:pt>
              <c:pt idx="160">
                <c:v>20881</c:v>
              </c:pt>
              <c:pt idx="161">
                <c:v>-503</c:v>
              </c:pt>
              <c:pt idx="162">
                <c:v>131</c:v>
              </c:pt>
              <c:pt idx="163">
                <c:v>20546</c:v>
              </c:pt>
              <c:pt idx="164">
                <c:v>7629</c:v>
              </c:pt>
              <c:pt idx="165">
                <c:v>6377</c:v>
              </c:pt>
              <c:pt idx="166">
                <c:v>7416</c:v>
              </c:pt>
              <c:pt idx="167">
                <c:v>19960</c:v>
              </c:pt>
              <c:pt idx="168">
                <c:v>6097</c:v>
              </c:pt>
              <c:pt idx="169">
                <c:v>16465</c:v>
              </c:pt>
              <c:pt idx="170">
                <c:v>25702</c:v>
              </c:pt>
              <c:pt idx="171">
                <c:v>24523</c:v>
              </c:pt>
              <c:pt idx="172">
                <c:v>20774</c:v>
              </c:pt>
              <c:pt idx="173">
                <c:v>34216</c:v>
              </c:pt>
              <c:pt idx="174">
                <c:v>6925</c:v>
              </c:pt>
              <c:pt idx="175">
                <c:v>-881</c:v>
              </c:pt>
              <c:pt idx="176">
                <c:v>2666</c:v>
              </c:pt>
              <c:pt idx="177">
                <c:v>517</c:v>
              </c:pt>
              <c:pt idx="178">
                <c:v>4659</c:v>
              </c:pt>
              <c:pt idx="179">
                <c:v>-1614</c:v>
              </c:pt>
              <c:pt idx="180">
                <c:v>-765</c:v>
              </c:pt>
              <c:pt idx="181">
                <c:v>-206</c:v>
              </c:pt>
              <c:pt idx="182">
                <c:v>-868</c:v>
              </c:pt>
              <c:pt idx="183">
                <c:v>18174</c:v>
              </c:pt>
              <c:pt idx="184">
                <c:v>-2971</c:v>
              </c:pt>
              <c:pt idx="185">
                <c:v>-759</c:v>
              </c:pt>
              <c:pt idx="186">
                <c:v>27295</c:v>
              </c:pt>
              <c:pt idx="187">
                <c:v>15176</c:v>
              </c:pt>
              <c:pt idx="188">
                <c:v>31154</c:v>
              </c:pt>
              <c:pt idx="189">
                <c:v>16636</c:v>
              </c:pt>
              <c:pt idx="190">
                <c:v>34175</c:v>
              </c:pt>
              <c:pt idx="191">
                <c:v>33424</c:v>
              </c:pt>
              <c:pt idx="192">
                <c:v>41107</c:v>
              </c:pt>
              <c:pt idx="193">
                <c:v>19335</c:v>
              </c:pt>
              <c:pt idx="194">
                <c:v>27045</c:v>
              </c:pt>
              <c:pt idx="195">
                <c:v>32524</c:v>
              </c:pt>
              <c:pt idx="196">
                <c:v>24012</c:v>
              </c:pt>
              <c:pt idx="197">
                <c:v>32876</c:v>
              </c:pt>
              <c:pt idx="198">
                <c:v>53477</c:v>
              </c:pt>
              <c:pt idx="199">
                <c:v>10952</c:v>
              </c:pt>
              <c:pt idx="200">
                <c:v>3675</c:v>
              </c:pt>
              <c:pt idx="201">
                <c:v>4430</c:v>
              </c:pt>
              <c:pt idx="202">
                <c:v>-2781</c:v>
              </c:pt>
              <c:pt idx="203">
                <c:v>-6923</c:v>
              </c:pt>
              <c:pt idx="204">
                <c:v>-5896</c:v>
              </c:pt>
              <c:pt idx="205">
                <c:v>-2184</c:v>
              </c:pt>
              <c:pt idx="206">
                <c:v>-7344</c:v>
              </c:pt>
              <c:pt idx="207">
                <c:v>-6728</c:v>
              </c:pt>
              <c:pt idx="208">
                <c:v>-4193</c:v>
              </c:pt>
              <c:pt idx="209">
                <c:v>-999</c:v>
              </c:pt>
              <c:pt idx="210">
                <c:v>34</c:v>
              </c:pt>
              <c:pt idx="211">
                <c:v>-2777</c:v>
              </c:pt>
              <c:pt idx="212">
                <c:v>3348</c:v>
              </c:pt>
              <c:pt idx="213">
                <c:v>5559</c:v>
              </c:pt>
              <c:pt idx="214">
                <c:v>-355</c:v>
              </c:pt>
              <c:pt idx="215">
                <c:v>7793</c:v>
              </c:pt>
              <c:pt idx="216">
                <c:v>7289</c:v>
              </c:pt>
              <c:pt idx="217">
                <c:v>11610</c:v>
              </c:pt>
              <c:pt idx="218">
                <c:v>9704</c:v>
              </c:pt>
              <c:pt idx="219">
                <c:v>8025</c:v>
              </c:pt>
              <c:pt idx="220">
                <c:v>-6022</c:v>
              </c:pt>
              <c:pt idx="221">
                <c:v>-1947</c:v>
              </c:pt>
              <c:pt idx="222">
                <c:v>-553</c:v>
              </c:pt>
              <c:pt idx="223">
                <c:v>-1409</c:v>
              </c:pt>
              <c:pt idx="224">
                <c:v>1184</c:v>
              </c:pt>
              <c:pt idx="225">
                <c:v>-717</c:v>
              </c:pt>
              <c:pt idx="226">
                <c:v>-3313</c:v>
              </c:pt>
              <c:pt idx="227">
                <c:v>-2630</c:v>
              </c:pt>
              <c:pt idx="228">
                <c:v>-6532</c:v>
              </c:pt>
              <c:pt idx="229">
                <c:v>-3365</c:v>
              </c:pt>
              <c:pt idx="230">
                <c:v>-4020</c:v>
              </c:pt>
              <c:pt idx="231">
                <c:v>-6949</c:v>
              </c:pt>
              <c:pt idx="232">
                <c:v>-9483</c:v>
              </c:pt>
              <c:pt idx="233">
                <c:v>-2511</c:v>
              </c:pt>
              <c:pt idx="234">
                <c:v>-6662</c:v>
              </c:pt>
              <c:pt idx="235">
                <c:v>-3565</c:v>
              </c:pt>
              <c:pt idx="236">
                <c:v>-3449</c:v>
              </c:pt>
              <c:pt idx="237">
                <c:v>8612</c:v>
              </c:pt>
              <c:pt idx="238">
                <c:v>-4510</c:v>
              </c:pt>
              <c:pt idx="239">
                <c:v>-1012</c:v>
              </c:pt>
              <c:pt idx="240">
                <c:v>-4332</c:v>
              </c:pt>
              <c:pt idx="241">
                <c:v>-5179</c:v>
              </c:pt>
              <c:pt idx="242">
                <c:v>-3819</c:v>
              </c:pt>
              <c:pt idx="243">
                <c:v>-426</c:v>
              </c:pt>
              <c:pt idx="244">
                <c:v>-3061</c:v>
              </c:pt>
              <c:pt idx="245">
                <c:v>-1192</c:v>
              </c:pt>
              <c:pt idx="246">
                <c:v>-8019</c:v>
              </c:pt>
              <c:pt idx="247">
                <c:v>-6226</c:v>
              </c:pt>
              <c:pt idx="248">
                <c:v>2391</c:v>
              </c:pt>
              <c:pt idx="249">
                <c:v>-3390</c:v>
              </c:pt>
              <c:pt idx="250">
                <c:v>-5994</c:v>
              </c:pt>
              <c:pt idx="251">
                <c:v>-6685</c:v>
              </c:pt>
              <c:pt idx="252">
                <c:v>-13680</c:v>
              </c:pt>
              <c:pt idx="253">
                <c:v>-11459</c:v>
              </c:pt>
              <c:pt idx="254">
                <c:v>-13469</c:v>
              </c:pt>
              <c:pt idx="255">
                <c:v>-8513</c:v>
              </c:pt>
              <c:pt idx="256">
                <c:v>-2826</c:v>
              </c:pt>
              <c:pt idx="257">
                <c:v>-5814</c:v>
              </c:pt>
              <c:pt idx="258">
                <c:v>-7777</c:v>
              </c:pt>
              <c:pt idx="259">
                <c:v>-5407</c:v>
              </c:pt>
              <c:pt idx="260">
                <c:v>-1866</c:v>
              </c:pt>
              <c:pt idx="261">
                <c:v>-1434</c:v>
              </c:pt>
              <c:pt idx="262">
                <c:v>2306</c:v>
              </c:pt>
              <c:pt idx="263">
                <c:v>2781</c:v>
              </c:pt>
              <c:pt idx="264">
                <c:v>3514</c:v>
              </c:pt>
              <c:pt idx="265">
                <c:v>-2284</c:v>
              </c:pt>
              <c:pt idx="266">
                <c:v>-1171</c:v>
              </c:pt>
              <c:pt idx="267">
                <c:v>-63</c:v>
              </c:pt>
              <c:pt idx="268">
                <c:v>1479</c:v>
              </c:pt>
              <c:pt idx="269">
                <c:v>-969</c:v>
              </c:pt>
              <c:pt idx="270">
                <c:v>-3217</c:v>
              </c:pt>
              <c:pt idx="271">
                <c:v>-15874</c:v>
              </c:pt>
              <c:pt idx="272">
                <c:v>-7300</c:v>
              </c:pt>
              <c:pt idx="273">
                <c:v>-2268</c:v>
              </c:pt>
              <c:pt idx="274">
                <c:v>-2406</c:v>
              </c:pt>
              <c:pt idx="275">
                <c:v>-5069</c:v>
              </c:pt>
              <c:pt idx="276">
                <c:v>-5826</c:v>
              </c:pt>
              <c:pt idx="277">
                <c:v>-5131</c:v>
              </c:pt>
              <c:pt idx="278">
                <c:v>-5122</c:v>
              </c:pt>
              <c:pt idx="279">
                <c:v>-188</c:v>
              </c:pt>
              <c:pt idx="280">
                <c:v>-824</c:v>
              </c:pt>
              <c:pt idx="281">
                <c:v>-5075</c:v>
              </c:pt>
              <c:pt idx="282">
                <c:v>-1280</c:v>
              </c:pt>
              <c:pt idx="283">
                <c:v>1071</c:v>
              </c:pt>
              <c:pt idx="284">
                <c:v>-1043</c:v>
              </c:pt>
              <c:pt idx="285">
                <c:v>3849</c:v>
              </c:pt>
              <c:pt idx="286">
                <c:v>-6737</c:v>
              </c:pt>
              <c:pt idx="287">
                <c:v>-4301</c:v>
              </c:pt>
              <c:pt idx="288">
                <c:v>-1310</c:v>
              </c:pt>
              <c:pt idx="289">
                <c:v>3341</c:v>
              </c:pt>
              <c:pt idx="290">
                <c:v>4605</c:v>
              </c:pt>
              <c:pt idx="291">
                <c:v>433</c:v>
              </c:pt>
              <c:pt idx="292">
                <c:v>317</c:v>
              </c:pt>
              <c:pt idx="293">
                <c:v>-16314</c:v>
              </c:pt>
              <c:pt idx="294">
                <c:v>-35</c:v>
              </c:pt>
              <c:pt idx="295">
                <c:v>-6995</c:v>
              </c:pt>
              <c:pt idx="296">
                <c:v>-2413</c:v>
              </c:pt>
              <c:pt idx="297">
                <c:v>2512</c:v>
              </c:pt>
              <c:pt idx="298">
                <c:v>3561</c:v>
              </c:pt>
              <c:pt idx="299">
                <c:v>7816</c:v>
              </c:pt>
              <c:pt idx="300">
                <c:v>-3834</c:v>
              </c:pt>
              <c:pt idx="301">
                <c:v>629</c:v>
              </c:pt>
              <c:pt idx="302">
                <c:v>2606</c:v>
              </c:pt>
              <c:pt idx="303">
                <c:v>563</c:v>
              </c:pt>
              <c:pt idx="304">
                <c:v>-3478</c:v>
              </c:pt>
              <c:pt idx="305">
                <c:v>4576</c:v>
              </c:pt>
              <c:pt idx="306">
                <c:v>-2388</c:v>
              </c:pt>
              <c:pt idx="307">
                <c:v>-2218</c:v>
              </c:pt>
              <c:pt idx="308">
                <c:v>-3245</c:v>
              </c:pt>
              <c:pt idx="309">
                <c:v>-2314</c:v>
              </c:pt>
              <c:pt idx="310">
                <c:v>328</c:v>
              </c:pt>
              <c:pt idx="311">
                <c:v>3973</c:v>
              </c:pt>
              <c:pt idx="312">
                <c:v>-1910</c:v>
              </c:pt>
              <c:pt idx="313">
                <c:v>753</c:v>
              </c:pt>
              <c:pt idx="314">
                <c:v>1500</c:v>
              </c:pt>
              <c:pt idx="315">
                <c:v>811</c:v>
              </c:pt>
              <c:pt idx="316">
                <c:v>1325</c:v>
              </c:pt>
              <c:pt idx="317">
                <c:v>8107</c:v>
              </c:pt>
              <c:pt idx="318">
                <c:v>9301</c:v>
              </c:pt>
              <c:pt idx="319">
                <c:v>-6970</c:v>
              </c:pt>
              <c:pt idx="320">
                <c:v>-20385</c:v>
              </c:pt>
              <c:pt idx="321">
                <c:v>-19504</c:v>
              </c:pt>
              <c:pt idx="322">
                <c:v>-6673</c:v>
              </c:pt>
              <c:pt idx="323">
                <c:v>-3058</c:v>
              </c:pt>
              <c:pt idx="324">
                <c:v>-5659</c:v>
              </c:pt>
              <c:pt idx="325">
                <c:v>1309</c:v>
              </c:pt>
              <c:pt idx="326">
                <c:v>1015</c:v>
              </c:pt>
              <c:pt idx="327">
                <c:v>-1749</c:v>
              </c:pt>
              <c:pt idx="328">
                <c:v>478</c:v>
              </c:pt>
              <c:pt idx="329">
                <c:v>1228</c:v>
              </c:pt>
              <c:pt idx="330">
                <c:v>-12703</c:v>
              </c:pt>
              <c:pt idx="331">
                <c:v>-39994</c:v>
              </c:pt>
              <c:pt idx="332">
                <c:v>-90273</c:v>
              </c:pt>
              <c:pt idx="333">
                <c:v>-162537</c:v>
              </c:pt>
              <c:pt idx="334">
                <c:v>-31593</c:v>
              </c:pt>
              <c:pt idx="335">
                <c:v>288</c:v>
              </c:pt>
              <c:pt idx="336">
                <c:v>1275</c:v>
              </c:pt>
              <c:pt idx="337">
                <c:v>-19227</c:v>
              </c:pt>
              <c:pt idx="338">
                <c:v>-13011</c:v>
              </c:pt>
              <c:pt idx="339">
                <c:v>-16882</c:v>
              </c:pt>
              <c:pt idx="340">
                <c:v>-11859</c:v>
              </c:pt>
              <c:pt idx="341">
                <c:v>-22022</c:v>
              </c:pt>
              <c:pt idx="342">
                <c:v>-21602</c:v>
              </c:pt>
              <c:pt idx="343">
                <c:v>-18723</c:v>
              </c:pt>
              <c:pt idx="344">
                <c:v>-16182</c:v>
              </c:pt>
              <c:pt idx="345">
                <c:v>-4270</c:v>
              </c:pt>
              <c:pt idx="346">
                <c:v>-22223</c:v>
              </c:pt>
              <c:pt idx="347">
                <c:v>-27921</c:v>
              </c:pt>
              <c:pt idx="348">
                <c:v>-7799</c:v>
              </c:pt>
              <c:pt idx="349">
                <c:v>-16117</c:v>
              </c:pt>
              <c:pt idx="350">
                <c:v>-32803</c:v>
              </c:pt>
              <c:pt idx="351">
                <c:v>-12247</c:v>
              </c:pt>
              <c:pt idx="352">
                <c:v>-10841</c:v>
              </c:pt>
              <c:pt idx="353">
                <c:v>3707</c:v>
              </c:pt>
              <c:pt idx="354">
                <c:v>-4411</c:v>
              </c:pt>
              <c:pt idx="355">
                <c:v>-1707</c:v>
              </c:pt>
              <c:pt idx="356">
                <c:v>-3862</c:v>
              </c:pt>
              <c:pt idx="357">
                <c:v>2634</c:v>
              </c:pt>
              <c:pt idx="358">
                <c:v>11392</c:v>
              </c:pt>
              <c:pt idx="359">
                <c:v>3617</c:v>
              </c:pt>
              <c:pt idx="360">
                <c:v>14955</c:v>
              </c:pt>
              <c:pt idx="361">
                <c:v>18111</c:v>
              </c:pt>
              <c:pt idx="362">
                <c:v>6851</c:v>
              </c:pt>
              <c:pt idx="363">
                <c:v>22641</c:v>
              </c:pt>
              <c:pt idx="364">
                <c:v>30698</c:v>
              </c:pt>
              <c:pt idx="365">
                <c:v>17900</c:v>
              </c:pt>
              <c:pt idx="366">
                <c:v>-33140</c:v>
              </c:pt>
              <c:pt idx="367">
                <c:v>-60821</c:v>
              </c:pt>
              <c:pt idx="368">
                <c:v>-20290</c:v>
              </c:pt>
              <c:pt idx="369">
                <c:v>-16348</c:v>
              </c:pt>
              <c:pt idx="370">
                <c:v>684</c:v>
              </c:pt>
              <c:pt idx="371">
                <c:v>-13510</c:v>
              </c:pt>
              <c:pt idx="372">
                <c:v>-14214</c:v>
              </c:pt>
              <c:pt idx="373">
                <c:v>-2711</c:v>
              </c:pt>
              <c:pt idx="374">
                <c:v>-1703</c:v>
              </c:pt>
              <c:pt idx="375">
                <c:v>320</c:v>
              </c:pt>
              <c:pt idx="376">
                <c:v>24925</c:v>
              </c:pt>
              <c:pt idx="377">
                <c:v>18983</c:v>
              </c:pt>
              <c:pt idx="378">
                <c:v>27724</c:v>
              </c:pt>
              <c:pt idx="379">
                <c:v>5846</c:v>
              </c:pt>
              <c:pt idx="380">
                <c:v>-18751</c:v>
              </c:pt>
              <c:pt idx="381">
                <c:v>4106</c:v>
              </c:pt>
              <c:pt idx="382">
                <c:v>25698</c:v>
              </c:pt>
              <c:pt idx="383">
                <c:v>6217</c:v>
              </c:pt>
              <c:pt idx="384">
                <c:v>-33849</c:v>
              </c:pt>
              <c:pt idx="385">
                <c:v>13274</c:v>
              </c:pt>
              <c:pt idx="386">
                <c:v>-53190</c:v>
              </c:pt>
              <c:pt idx="387">
                <c:v>2873</c:v>
              </c:pt>
              <c:pt idx="388">
                <c:v>-24044</c:v>
              </c:pt>
              <c:pt idx="389">
                <c:v>-5469</c:v>
              </c:pt>
              <c:pt idx="390">
                <c:v>28288</c:v>
              </c:pt>
              <c:pt idx="391">
                <c:v>4290</c:v>
              </c:pt>
              <c:pt idx="392">
                <c:v>10448</c:v>
              </c:pt>
              <c:pt idx="393">
                <c:v>-566</c:v>
              </c:pt>
              <c:pt idx="394">
                <c:v>-7949</c:v>
              </c:pt>
              <c:pt idx="395">
                <c:v>23020</c:v>
              </c:pt>
              <c:pt idx="396">
                <c:v>14325</c:v>
              </c:pt>
              <c:pt idx="397">
                <c:v>11607</c:v>
              </c:pt>
              <c:pt idx="398">
                <c:v>15801</c:v>
              </c:pt>
              <c:pt idx="399">
                <c:v>23260</c:v>
              </c:pt>
              <c:pt idx="400">
                <c:v>7755</c:v>
              </c:pt>
              <c:pt idx="401">
                <c:v>-19979</c:v>
              </c:pt>
              <c:pt idx="402">
                <c:v>-22083</c:v>
              </c:pt>
              <c:pt idx="403">
                <c:v>3502</c:v>
              </c:pt>
              <c:pt idx="404">
                <c:v>-8037</c:v>
              </c:pt>
              <c:pt idx="405">
                <c:v>5009</c:v>
              </c:pt>
              <c:pt idx="406">
                <c:v>27355</c:v>
              </c:pt>
              <c:pt idx="407">
                <c:v>42138</c:v>
              </c:pt>
              <c:pt idx="408">
                <c:v>32534</c:v>
              </c:pt>
              <c:pt idx="409">
                <c:v>30782</c:v>
              </c:pt>
              <c:pt idx="410">
                <c:v>40613</c:v>
              </c:pt>
              <c:pt idx="411">
                <c:v>50823</c:v>
              </c:pt>
              <c:pt idx="412">
                <c:v>34365</c:v>
              </c:pt>
              <c:pt idx="413">
                <c:v>24086</c:v>
              </c:pt>
              <c:pt idx="414">
                <c:v>34830</c:v>
              </c:pt>
              <c:pt idx="415">
                <c:v>-10041</c:v>
              </c:pt>
              <c:pt idx="416">
                <c:v>-16905</c:v>
              </c:pt>
              <c:pt idx="417">
                <c:v>-28775</c:v>
              </c:pt>
              <c:pt idx="418">
                <c:v>-12934</c:v>
              </c:pt>
              <c:pt idx="419">
                <c:v>-8240</c:v>
              </c:pt>
              <c:pt idx="420">
                <c:v>-7200</c:v>
              </c:pt>
              <c:pt idx="421">
                <c:v>-19093</c:v>
              </c:pt>
              <c:pt idx="422">
                <c:v>-26767</c:v>
              </c:pt>
              <c:pt idx="423">
                <c:v>-3357</c:v>
              </c:pt>
              <c:pt idx="424">
                <c:v>-2563</c:v>
              </c:pt>
              <c:pt idx="425">
                <c:v>-17023</c:v>
              </c:pt>
              <c:pt idx="426">
                <c:v>-25404</c:v>
              </c:pt>
              <c:pt idx="427">
                <c:v>-19459</c:v>
              </c:pt>
              <c:pt idx="428">
                <c:v>-15312</c:v>
              </c:pt>
              <c:pt idx="429">
                <c:v>3085</c:v>
              </c:pt>
              <c:pt idx="430">
                <c:v>6295</c:v>
              </c:pt>
              <c:pt idx="431">
                <c:v>1335</c:v>
              </c:pt>
              <c:pt idx="432">
                <c:v>-213</c:v>
              </c:pt>
              <c:pt idx="433">
                <c:v>1339</c:v>
              </c:pt>
              <c:pt idx="434">
                <c:v>11613</c:v>
              </c:pt>
              <c:pt idx="435">
                <c:v>7286</c:v>
              </c:pt>
              <c:pt idx="436">
                <c:v>-4058</c:v>
              </c:pt>
              <c:pt idx="437">
                <c:v>-26161</c:v>
              </c:pt>
              <c:pt idx="438">
                <c:v>8856</c:v>
              </c:pt>
              <c:pt idx="439">
                <c:v>-19633</c:v>
              </c:pt>
              <c:pt idx="440">
                <c:v>-12585</c:v>
              </c:pt>
              <c:pt idx="441">
                <c:v>-15165</c:v>
              </c:pt>
              <c:pt idx="442">
                <c:v>1289</c:v>
              </c:pt>
              <c:pt idx="443">
                <c:v>-3465</c:v>
              </c:pt>
              <c:pt idx="444">
                <c:v>-3211</c:v>
              </c:pt>
              <c:pt idx="445">
                <c:v>3676</c:v>
              </c:pt>
              <c:pt idx="446">
                <c:v>-1075</c:v>
              </c:pt>
              <c:pt idx="447">
                <c:v>4945</c:v>
              </c:pt>
              <c:pt idx="448">
                <c:v>18187</c:v>
              </c:pt>
              <c:pt idx="449">
                <c:v>21084</c:v>
              </c:pt>
              <c:pt idx="450">
                <c:v>17353</c:v>
              </c:pt>
              <c:pt idx="451">
                <c:v>13047</c:v>
              </c:pt>
              <c:pt idx="452">
                <c:v>-2106</c:v>
              </c:pt>
              <c:pt idx="453">
                <c:v>3115</c:v>
              </c:pt>
              <c:pt idx="454">
                <c:v>7934</c:v>
              </c:pt>
              <c:pt idx="455">
                <c:v>3305</c:v>
              </c:pt>
              <c:pt idx="456">
                <c:v>12080</c:v>
              </c:pt>
              <c:pt idx="457">
                <c:v>-6601</c:v>
              </c:pt>
              <c:pt idx="458">
                <c:v>-15529</c:v>
              </c:pt>
              <c:pt idx="459">
                <c:v>-9098</c:v>
              </c:pt>
              <c:pt idx="460">
                <c:v>-17592</c:v>
              </c:pt>
              <c:pt idx="461">
                <c:v>-22084</c:v>
              </c:pt>
              <c:pt idx="462">
                <c:v>221</c:v>
              </c:pt>
              <c:pt idx="463">
                <c:v>-4119</c:v>
              </c:pt>
              <c:pt idx="464">
                <c:v>-2866</c:v>
              </c:pt>
              <c:pt idx="465">
                <c:v>-8343</c:v>
              </c:pt>
              <c:pt idx="466">
                <c:v>-1656</c:v>
              </c:pt>
              <c:pt idx="467">
                <c:v>11610</c:v>
              </c:pt>
              <c:pt idx="468">
                <c:v>-2701</c:v>
              </c:pt>
              <c:pt idx="469">
                <c:v>14663</c:v>
              </c:pt>
              <c:pt idx="470">
                <c:v>-609</c:v>
              </c:pt>
              <c:pt idx="471">
                <c:v>3965</c:v>
              </c:pt>
              <c:pt idx="472">
                <c:v>4918</c:v>
              </c:pt>
              <c:pt idx="473">
                <c:v>18965</c:v>
              </c:pt>
              <c:pt idx="474">
                <c:v>7084</c:v>
              </c:pt>
              <c:pt idx="475">
                <c:v>18629</c:v>
              </c:pt>
              <c:pt idx="476">
                <c:v>2783</c:v>
              </c:pt>
              <c:pt idx="477">
                <c:v>13053</c:v>
              </c:pt>
              <c:pt idx="478">
                <c:v>8101</c:v>
              </c:pt>
              <c:pt idx="479">
                <c:v>21475</c:v>
              </c:pt>
              <c:pt idx="480">
                <c:v>18063</c:v>
              </c:pt>
              <c:pt idx="481">
                <c:v>8569</c:v>
              </c:pt>
              <c:pt idx="482">
                <c:v>212</c:v>
              </c:pt>
              <c:pt idx="483">
                <c:v>3215</c:v>
              </c:pt>
              <c:pt idx="484">
                <c:v>3854</c:v>
              </c:pt>
              <c:pt idx="485">
                <c:v>13507</c:v>
              </c:pt>
              <c:pt idx="486">
                <c:v>4859</c:v>
              </c:pt>
              <c:pt idx="487">
                <c:v>-685</c:v>
              </c:pt>
              <c:pt idx="488">
                <c:v>1260</c:v>
              </c:pt>
              <c:pt idx="489">
                <c:v>11803</c:v>
              </c:pt>
              <c:pt idx="490">
                <c:v>6680</c:v>
              </c:pt>
              <c:pt idx="491">
                <c:v>3588</c:v>
              </c:pt>
              <c:pt idx="492">
                <c:v>-850</c:v>
              </c:pt>
              <c:pt idx="493">
                <c:v>3566</c:v>
              </c:pt>
              <c:pt idx="494">
                <c:v>4088</c:v>
              </c:pt>
              <c:pt idx="495">
                <c:v>-3857</c:v>
              </c:pt>
              <c:pt idx="496">
                <c:v>-1207</c:v>
              </c:pt>
              <c:pt idx="497">
                <c:v>2102</c:v>
              </c:pt>
              <c:pt idx="498">
                <c:v>-1581</c:v>
              </c:pt>
              <c:pt idx="499">
                <c:v>3151</c:v>
              </c:pt>
              <c:pt idx="500">
                <c:v>583</c:v>
              </c:pt>
              <c:pt idx="501">
                <c:v>-3858</c:v>
              </c:pt>
              <c:pt idx="502">
                <c:v>-528</c:v>
              </c:pt>
              <c:pt idx="503">
                <c:v>-3567</c:v>
              </c:pt>
              <c:pt idx="504">
                <c:v>2040</c:v>
              </c:pt>
              <c:pt idx="505">
                <c:v>4037</c:v>
              </c:pt>
              <c:pt idx="506">
                <c:v>30551</c:v>
              </c:pt>
              <c:pt idx="507">
                <c:v>6547</c:v>
              </c:pt>
              <c:pt idx="508">
                <c:v>-2100</c:v>
              </c:pt>
              <c:pt idx="509">
                <c:v>2370</c:v>
              </c:pt>
              <c:pt idx="510">
                <c:v>8802</c:v>
              </c:pt>
              <c:pt idx="511">
                <c:v>-4909</c:v>
              </c:pt>
              <c:pt idx="512">
                <c:v>1951</c:v>
              </c:pt>
              <c:pt idx="513">
                <c:v>15870</c:v>
              </c:pt>
              <c:pt idx="514">
                <c:v>11669</c:v>
              </c:pt>
              <c:pt idx="515">
                <c:v>17697</c:v>
              </c:pt>
              <c:pt idx="516">
                <c:v>151</c:v>
              </c:pt>
              <c:pt idx="517">
                <c:v>1510</c:v>
              </c:pt>
              <c:pt idx="518">
                <c:v>-13740</c:v>
              </c:pt>
              <c:pt idx="519">
                <c:v>-1494</c:v>
              </c:pt>
              <c:pt idx="520">
                <c:v>3067</c:v>
              </c:pt>
              <c:pt idx="521">
                <c:v>2664</c:v>
              </c:pt>
              <c:pt idx="522">
                <c:v>18462</c:v>
              </c:pt>
              <c:pt idx="523">
                <c:v>23272</c:v>
              </c:pt>
              <c:pt idx="524">
                <c:v>1862</c:v>
              </c:pt>
              <c:pt idx="525">
                <c:v>12876</c:v>
              </c:pt>
              <c:pt idx="526">
                <c:v>12967</c:v>
              </c:pt>
              <c:pt idx="527">
                <c:v>4350</c:v>
              </c:pt>
              <c:pt idx="528">
                <c:v>13948</c:v>
              </c:pt>
              <c:pt idx="529">
                <c:v>-2493</c:v>
              </c:pt>
              <c:pt idx="530">
                <c:v>14847</c:v>
              </c:pt>
              <c:pt idx="531">
                <c:v>19778</c:v>
              </c:pt>
              <c:pt idx="532">
                <c:v>23047</c:v>
              </c:pt>
              <c:pt idx="533">
                <c:v>26198</c:v>
              </c:pt>
              <c:pt idx="534">
                <c:v>7478</c:v>
              </c:pt>
              <c:pt idx="535">
                <c:v>5372</c:v>
              </c:pt>
              <c:pt idx="536">
                <c:v>1427</c:v>
              </c:pt>
              <c:pt idx="537">
                <c:v>9574</c:v>
              </c:pt>
              <c:pt idx="538">
                <c:v>4796</c:v>
              </c:pt>
              <c:pt idx="539">
                <c:v>7127</c:v>
              </c:pt>
              <c:pt idx="540">
                <c:v>-5508</c:v>
              </c:pt>
              <c:pt idx="541">
                <c:v>-5007</c:v>
              </c:pt>
              <c:pt idx="542">
                <c:v>-2659</c:v>
              </c:pt>
              <c:pt idx="543">
                <c:v>-4094</c:v>
              </c:pt>
              <c:pt idx="544">
                <c:v>-2584</c:v>
              </c:pt>
              <c:pt idx="545">
                <c:v>16250</c:v>
              </c:pt>
              <c:pt idx="546">
                <c:v>23851</c:v>
              </c:pt>
              <c:pt idx="547">
                <c:v>25610</c:v>
              </c:pt>
              <c:pt idx="548">
                <c:v>2456</c:v>
              </c:pt>
              <c:pt idx="549">
                <c:v>-1257</c:v>
              </c:pt>
              <c:pt idx="550">
                <c:v>7195</c:v>
              </c:pt>
              <c:pt idx="551">
                <c:v>7994</c:v>
              </c:pt>
              <c:pt idx="552">
                <c:v>13972</c:v>
              </c:pt>
              <c:pt idx="553">
                <c:v>12973</c:v>
              </c:pt>
              <c:pt idx="554">
                <c:v>2274</c:v>
              </c:pt>
              <c:pt idx="555">
                <c:v>-6887</c:v>
              </c:pt>
              <c:pt idx="556">
                <c:v>-8863</c:v>
              </c:pt>
              <c:pt idx="557">
                <c:v>4268</c:v>
              </c:pt>
              <c:pt idx="558">
                <c:v>8811</c:v>
              </c:pt>
              <c:pt idx="559">
                <c:v>971</c:v>
              </c:pt>
              <c:pt idx="560">
                <c:v>2143</c:v>
              </c:pt>
              <c:pt idx="561">
                <c:v>4392</c:v>
              </c:pt>
              <c:pt idx="562">
                <c:v>3707</c:v>
              </c:pt>
              <c:pt idx="563">
                <c:v>-1182</c:v>
              </c:pt>
              <c:pt idx="564">
                <c:v>-4022</c:v>
              </c:pt>
              <c:pt idx="565">
                <c:v>-6609</c:v>
              </c:pt>
              <c:pt idx="566">
                <c:v>-6542</c:v>
              </c:pt>
              <c:pt idx="567">
                <c:v>-5823</c:v>
              </c:pt>
              <c:pt idx="568">
                <c:v>-861</c:v>
              </c:pt>
              <c:pt idx="569">
                <c:v>5291</c:v>
              </c:pt>
              <c:pt idx="570">
                <c:v>-1021</c:v>
              </c:pt>
              <c:pt idx="571">
                <c:v>12534</c:v>
              </c:pt>
              <c:pt idx="572">
                <c:v>7062</c:v>
              </c:pt>
              <c:pt idx="573">
                <c:v>20485</c:v>
              </c:pt>
              <c:pt idx="574">
                <c:v>17060</c:v>
              </c:pt>
              <c:pt idx="575">
                <c:v>13579</c:v>
              </c:pt>
              <c:pt idx="576">
                <c:v>19968</c:v>
              </c:pt>
              <c:pt idx="577">
                <c:v>27340</c:v>
              </c:pt>
              <c:pt idx="578">
                <c:v>30128</c:v>
              </c:pt>
              <c:pt idx="579">
                <c:v>13958</c:v>
              </c:pt>
              <c:pt idx="580">
                <c:v>5613</c:v>
              </c:pt>
              <c:pt idx="581">
                <c:v>1729</c:v>
              </c:pt>
              <c:pt idx="582">
                <c:v>2905</c:v>
              </c:pt>
              <c:pt idx="583">
                <c:v>2254</c:v>
              </c:pt>
              <c:pt idx="584">
                <c:v>3818</c:v>
              </c:pt>
              <c:pt idx="585">
                <c:v>3142</c:v>
              </c:pt>
              <c:pt idx="586">
                <c:v>9132</c:v>
              </c:pt>
              <c:pt idx="587">
                <c:v>17047</c:v>
              </c:pt>
              <c:pt idx="588">
                <c:v>-718</c:v>
              </c:pt>
              <c:pt idx="589">
                <c:v>-4444</c:v>
              </c:pt>
              <c:pt idx="590">
                <c:v>9815</c:v>
              </c:pt>
              <c:pt idx="591">
                <c:v>10899</c:v>
              </c:pt>
              <c:pt idx="592">
                <c:v>8337</c:v>
              </c:pt>
              <c:pt idx="593">
                <c:v>14647</c:v>
              </c:pt>
              <c:pt idx="594">
                <c:v>13769</c:v>
              </c:pt>
              <c:pt idx="595">
                <c:v>7242</c:v>
              </c:pt>
              <c:pt idx="596">
                <c:v>2221</c:v>
              </c:pt>
              <c:pt idx="597">
                <c:v>-156</c:v>
              </c:pt>
              <c:pt idx="598">
                <c:v>4225</c:v>
              </c:pt>
              <c:pt idx="599">
                <c:v>7876</c:v>
              </c:pt>
              <c:pt idx="600">
                <c:v>6095</c:v>
              </c:pt>
              <c:pt idx="601">
                <c:v>-16131</c:v>
              </c:pt>
              <c:pt idx="602">
                <c:v>-2587</c:v>
              </c:pt>
              <c:pt idx="603">
                <c:v>13185</c:v>
              </c:pt>
              <c:pt idx="604">
                <c:v>34232</c:v>
              </c:pt>
              <c:pt idx="605">
                <c:v>20370</c:v>
              </c:pt>
              <c:pt idx="606">
                <c:v>3055</c:v>
              </c:pt>
              <c:pt idx="607">
                <c:v>3514</c:v>
              </c:pt>
              <c:pt idx="608">
                <c:v>4524</c:v>
              </c:pt>
              <c:pt idx="609">
                <c:v>2827</c:v>
              </c:pt>
              <c:pt idx="610">
                <c:v>8694</c:v>
              </c:pt>
              <c:pt idx="611">
                <c:v>13642</c:v>
              </c:pt>
              <c:pt idx="612">
                <c:v>2854</c:v>
              </c:pt>
              <c:pt idx="613">
                <c:v>-784</c:v>
              </c:pt>
              <c:pt idx="614">
                <c:v>-1316</c:v>
              </c:pt>
              <c:pt idx="615">
                <c:v>-5545</c:v>
              </c:pt>
              <c:pt idx="616">
                <c:v>-1886</c:v>
              </c:pt>
              <c:pt idx="617">
                <c:v>2305</c:v>
              </c:pt>
              <c:pt idx="618">
                <c:v>1654</c:v>
              </c:pt>
              <c:pt idx="619">
                <c:v>2600</c:v>
              </c:pt>
              <c:pt idx="620">
                <c:v>939</c:v>
              </c:pt>
              <c:pt idx="621">
                <c:v>5751</c:v>
              </c:pt>
              <c:pt idx="622">
                <c:v>4191</c:v>
              </c:pt>
              <c:pt idx="623">
                <c:v>7899</c:v>
              </c:pt>
              <c:pt idx="624">
                <c:v>21233</c:v>
              </c:pt>
              <c:pt idx="625">
                <c:v>40400</c:v>
              </c:pt>
              <c:pt idx="626">
                <c:v>85867</c:v>
              </c:pt>
              <c:pt idx="627">
                <c:v>74818</c:v>
              </c:pt>
              <c:pt idx="628">
                <c:v>69000</c:v>
              </c:pt>
              <c:pt idx="629">
                <c:v>59056</c:v>
              </c:pt>
              <c:pt idx="630">
                <c:v>27510</c:v>
              </c:pt>
              <c:pt idx="631">
                <c:v>18945</c:v>
              </c:pt>
              <c:pt idx="632">
                <c:v>15792</c:v>
              </c:pt>
              <c:pt idx="633">
                <c:v>1098</c:v>
              </c:pt>
              <c:pt idx="634">
                <c:v>8581</c:v>
              </c:pt>
              <c:pt idx="635">
                <c:v>22372</c:v>
              </c:pt>
              <c:pt idx="636">
                <c:v>4958</c:v>
              </c:pt>
              <c:pt idx="637">
                <c:v>7932</c:v>
              </c:pt>
              <c:pt idx="638">
                <c:v>10186</c:v>
              </c:pt>
              <c:pt idx="639">
                <c:v>14073</c:v>
              </c:pt>
              <c:pt idx="640">
                <c:v>21442</c:v>
              </c:pt>
              <c:pt idx="641">
                <c:v>21600</c:v>
              </c:pt>
              <c:pt idx="642">
                <c:v>8946</c:v>
              </c:pt>
              <c:pt idx="643">
                <c:v>14965</c:v>
              </c:pt>
              <c:pt idx="644">
                <c:v>14877</c:v>
              </c:pt>
              <c:pt idx="645">
                <c:v>16616</c:v>
              </c:pt>
              <c:pt idx="646">
                <c:v>17091</c:v>
              </c:pt>
              <c:pt idx="647">
                <c:v>38248</c:v>
              </c:pt>
              <c:pt idx="648">
                <c:v>11129</c:v>
              </c:pt>
              <c:pt idx="649">
                <c:v>9001</c:v>
              </c:pt>
              <c:pt idx="650">
                <c:v>-2062</c:v>
              </c:pt>
              <c:pt idx="651">
                <c:v>17434</c:v>
              </c:pt>
              <c:pt idx="652">
                <c:v>11615</c:v>
              </c:pt>
              <c:pt idx="653">
                <c:v>29100</c:v>
              </c:pt>
              <c:pt idx="654">
                <c:v>17963</c:v>
              </c:pt>
              <c:pt idx="655">
                <c:v>28152</c:v>
              </c:pt>
              <c:pt idx="656">
                <c:v>36152</c:v>
              </c:pt>
              <c:pt idx="657">
                <c:v>22789</c:v>
              </c:pt>
              <c:pt idx="658">
                <c:v>17504</c:v>
              </c:pt>
              <c:pt idx="659">
                <c:v>14020</c:v>
              </c:pt>
              <c:pt idx="660">
                <c:v>27994</c:v>
              </c:pt>
              <c:pt idx="661">
                <c:v>31060</c:v>
              </c:pt>
              <c:pt idx="662">
                <c:v>12933</c:v>
              </c:pt>
              <c:pt idx="663">
                <c:v>8883</c:v>
              </c:pt>
              <c:pt idx="664">
                <c:v>22955</c:v>
              </c:pt>
              <c:pt idx="665">
                <c:v>13080</c:v>
              </c:pt>
              <c:pt idx="666">
                <c:v>25778</c:v>
              </c:pt>
              <c:pt idx="667">
                <c:v>9540</c:v>
              </c:pt>
              <c:pt idx="668">
                <c:v>6116</c:v>
              </c:pt>
              <c:pt idx="669">
                <c:v>14810</c:v>
              </c:pt>
              <c:pt idx="670">
                <c:v>20398</c:v>
              </c:pt>
              <c:pt idx="671">
                <c:v>18113</c:v>
              </c:pt>
              <c:pt idx="672">
                <c:v>32303</c:v>
              </c:pt>
              <c:pt idx="673">
                <c:v>41968</c:v>
              </c:pt>
              <c:pt idx="674">
                <c:v>38158</c:v>
              </c:pt>
              <c:pt idx="675">
                <c:v>35572</c:v>
              </c:pt>
              <c:pt idx="676">
                <c:v>18873</c:v>
              </c:pt>
              <c:pt idx="677">
                <c:v>29655</c:v>
              </c:pt>
              <c:pt idx="678">
                <c:v>24535</c:v>
              </c:pt>
              <c:pt idx="679">
                <c:v>-541</c:v>
              </c:pt>
              <c:pt idx="680">
                <c:v>16979</c:v>
              </c:pt>
              <c:pt idx="681">
                <c:v>1672</c:v>
              </c:pt>
              <c:pt idx="682">
                <c:v>7498</c:v>
              </c:pt>
              <c:pt idx="683">
                <c:v>16979</c:v>
              </c:pt>
              <c:pt idx="684">
                <c:v>-1742</c:v>
              </c:pt>
              <c:pt idx="685">
                <c:v>-2752</c:v>
              </c:pt>
              <c:pt idx="686">
                <c:v>833</c:v>
              </c:pt>
              <c:pt idx="687">
                <c:v>-2439</c:v>
              </c:pt>
              <c:pt idx="688">
                <c:v>180</c:v>
              </c:pt>
              <c:pt idx="689">
                <c:v>23335</c:v>
              </c:pt>
              <c:pt idx="690">
                <c:v>14399</c:v>
              </c:pt>
              <c:pt idx="691">
                <c:v>16146</c:v>
              </c:pt>
              <c:pt idx="692">
                <c:v>6397</c:v>
              </c:pt>
              <c:pt idx="693">
                <c:v>4730</c:v>
              </c:pt>
              <c:pt idx="694">
                <c:v>-15786</c:v>
              </c:pt>
              <c:pt idx="695">
                <c:v>13793</c:v>
              </c:pt>
              <c:pt idx="696">
                <c:v>-4976</c:v>
              </c:pt>
              <c:pt idx="697">
                <c:v>10372</c:v>
              </c:pt>
              <c:pt idx="698">
                <c:v>3500</c:v>
              </c:pt>
              <c:pt idx="699">
                <c:v>5920</c:v>
              </c:pt>
              <c:pt idx="700">
                <c:v>1171</c:v>
              </c:pt>
              <c:pt idx="701">
                <c:v>4585</c:v>
              </c:pt>
              <c:pt idx="702">
                <c:v>3554</c:v>
              </c:pt>
              <c:pt idx="703">
                <c:v>261</c:v>
              </c:pt>
              <c:pt idx="704">
                <c:v>-6146</c:v>
              </c:pt>
              <c:pt idx="705">
                <c:v>-20297</c:v>
              </c:pt>
              <c:pt idx="706">
                <c:v>-8378</c:v>
              </c:pt>
              <c:pt idx="707">
                <c:v>-6303</c:v>
              </c:pt>
              <c:pt idx="708">
                <c:v>-894</c:v>
              </c:pt>
              <c:pt idx="709">
                <c:v>-2737</c:v>
              </c:pt>
              <c:pt idx="710">
                <c:v>-13575</c:v>
              </c:pt>
              <c:pt idx="711">
                <c:v>376</c:v>
              </c:pt>
              <c:pt idx="712">
                <c:v>-6967</c:v>
              </c:pt>
              <c:pt idx="713">
                <c:v>-2858</c:v>
              </c:pt>
              <c:pt idx="714">
                <c:v>-1658</c:v>
              </c:pt>
              <c:pt idx="715">
                <c:v>-6535</c:v>
              </c:pt>
              <c:pt idx="716">
                <c:v>-815</c:v>
              </c:pt>
              <c:pt idx="717">
                <c:v>7245</c:v>
              </c:pt>
              <c:pt idx="718">
                <c:v>1430</c:v>
              </c:pt>
              <c:pt idx="719">
                <c:v>4036</c:v>
              </c:pt>
              <c:pt idx="720">
                <c:v>-1132</c:v>
              </c:pt>
              <c:pt idx="721">
                <c:v>11300</c:v>
              </c:pt>
              <c:pt idx="722">
                <c:v>23202</c:v>
              </c:pt>
              <c:pt idx="723">
                <c:v>27350</c:v>
              </c:pt>
              <c:pt idx="724">
                <c:v>16196</c:v>
              </c:pt>
              <c:pt idx="725">
                <c:v>2283</c:v>
              </c:pt>
              <c:pt idx="726">
                <c:v>9999</c:v>
              </c:pt>
              <c:pt idx="727">
                <c:v>1805</c:v>
              </c:pt>
              <c:pt idx="728">
                <c:v>948</c:v>
              </c:pt>
              <c:pt idx="729">
                <c:v>3157</c:v>
              </c:pt>
              <c:pt idx="730">
                <c:v>1773</c:v>
              </c:pt>
              <c:pt idx="731">
                <c:v>13332</c:v>
              </c:pt>
              <c:pt idx="732">
                <c:v>-661</c:v>
              </c:pt>
              <c:pt idx="733">
                <c:v>-405</c:v>
              </c:pt>
              <c:pt idx="734">
                <c:v>-6086</c:v>
              </c:pt>
              <c:pt idx="735">
                <c:v>3674</c:v>
              </c:pt>
              <c:pt idx="736">
                <c:v>5141</c:v>
              </c:pt>
              <c:pt idx="737">
                <c:v>2485</c:v>
              </c:pt>
              <c:pt idx="738">
                <c:v>-4523</c:v>
              </c:pt>
              <c:pt idx="739">
                <c:v>9269</c:v>
              </c:pt>
              <c:pt idx="740">
                <c:v>6389</c:v>
              </c:pt>
              <c:pt idx="741">
                <c:v>2238</c:v>
              </c:pt>
              <c:pt idx="742">
                <c:v>-1778</c:v>
              </c:pt>
              <c:pt idx="743">
                <c:v>-491</c:v>
              </c:pt>
            </c:numLit>
          </c:val>
          <c:extLst>
            <c:ext xmlns:c16="http://schemas.microsoft.com/office/drawing/2014/chart" uri="{C3380CC4-5D6E-409C-BE32-E72D297353CC}">
              <c16:uniqueId val="{00000000-1050-4F5C-9572-49DA6DBE8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7216"/>
        <c:axId val="1477051776"/>
      </c:barChart>
      <c:catAx>
        <c:axId val="147705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1776"/>
        <c:crosses val="autoZero"/>
        <c:auto val="1"/>
        <c:lblAlgn val="ctr"/>
        <c:lblOffset val="100"/>
        <c:noMultiLvlLbl val="0"/>
      </c:catAx>
      <c:valAx>
        <c:axId val="1477051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72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juni</a:t>
            </a:r>
            <a:r>
              <a:rPr lang="bs-Latn-BA" sz="1400" baseline="0"/>
              <a:t> </a:t>
            </a:r>
            <a:r>
              <a:rPr lang="bs-Latn-BA" sz="1400"/>
              <a:t>202</a:t>
            </a:r>
            <a:r>
              <a:rPr lang="en-US" sz="1400"/>
              <a:t>3</a:t>
            </a:r>
            <a:r>
              <a:rPr lang="bs-Latn-BA" sz="1400"/>
              <a:t>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374</c:v>
              </c:pt>
              <c:pt idx="1">
                <c:v>1432</c:v>
              </c:pt>
              <c:pt idx="2">
                <c:v>432</c:v>
              </c:pt>
              <c:pt idx="3">
                <c:v>4423</c:v>
              </c:pt>
              <c:pt idx="4">
                <c:v>-2619</c:v>
              </c:pt>
              <c:pt idx="5">
                <c:v>2442</c:v>
              </c:pt>
              <c:pt idx="6">
                <c:v>4924</c:v>
              </c:pt>
              <c:pt idx="7">
                <c:v>6422</c:v>
              </c:pt>
              <c:pt idx="8">
                <c:v>9955</c:v>
              </c:pt>
              <c:pt idx="9">
                <c:v>4860</c:v>
              </c:pt>
              <c:pt idx="10">
                <c:v>5107</c:v>
              </c:pt>
              <c:pt idx="11">
                <c:v>53</c:v>
              </c:pt>
              <c:pt idx="12">
                <c:v>-4173</c:v>
              </c:pt>
              <c:pt idx="13">
                <c:v>3770</c:v>
              </c:pt>
              <c:pt idx="14">
                <c:v>-2745</c:v>
              </c:pt>
              <c:pt idx="15">
                <c:v>744</c:v>
              </c:pt>
              <c:pt idx="16">
                <c:v>-3788</c:v>
              </c:pt>
              <c:pt idx="17">
                <c:v>9271</c:v>
              </c:pt>
              <c:pt idx="18">
                <c:v>3069</c:v>
              </c:pt>
              <c:pt idx="19">
                <c:v>9491</c:v>
              </c:pt>
              <c:pt idx="20">
                <c:v>-2950</c:v>
              </c:pt>
              <c:pt idx="21">
                <c:v>670</c:v>
              </c:pt>
              <c:pt idx="22">
                <c:v>4086</c:v>
              </c:pt>
              <c:pt idx="23">
                <c:v>5129</c:v>
              </c:pt>
              <c:pt idx="24">
                <c:v>-455</c:v>
              </c:pt>
              <c:pt idx="25">
                <c:v>19485</c:v>
              </c:pt>
              <c:pt idx="26">
                <c:v>39087</c:v>
              </c:pt>
              <c:pt idx="27">
                <c:v>23858</c:v>
              </c:pt>
              <c:pt idx="28">
                <c:v>32841</c:v>
              </c:pt>
              <c:pt idx="29">
                <c:v>5502</c:v>
              </c:pt>
              <c:pt idx="30">
                <c:v>520</c:v>
              </c:pt>
              <c:pt idx="31">
                <c:v>-2271</c:v>
              </c:pt>
              <c:pt idx="32">
                <c:v>-1793</c:v>
              </c:pt>
              <c:pt idx="33">
                <c:v>-5274</c:v>
              </c:pt>
              <c:pt idx="34">
                <c:v>-130</c:v>
              </c:pt>
              <c:pt idx="35">
                <c:v>-3873</c:v>
              </c:pt>
              <c:pt idx="36">
                <c:v>-7981</c:v>
              </c:pt>
              <c:pt idx="37">
                <c:v>-10742</c:v>
              </c:pt>
              <c:pt idx="38">
                <c:v>-1250</c:v>
              </c:pt>
              <c:pt idx="39">
                <c:v>1349</c:v>
              </c:pt>
              <c:pt idx="40">
                <c:v>1090</c:v>
              </c:pt>
              <c:pt idx="41">
                <c:v>-7219</c:v>
              </c:pt>
              <c:pt idx="42">
                <c:v>10804</c:v>
              </c:pt>
              <c:pt idx="43">
                <c:v>4287</c:v>
              </c:pt>
              <c:pt idx="44">
                <c:v>-2237</c:v>
              </c:pt>
              <c:pt idx="45">
                <c:v>5125</c:v>
              </c:pt>
              <c:pt idx="46">
                <c:v>13818</c:v>
              </c:pt>
              <c:pt idx="47">
                <c:v>-1592</c:v>
              </c:pt>
              <c:pt idx="48">
                <c:v>-6891</c:v>
              </c:pt>
              <c:pt idx="49">
                <c:v>3297</c:v>
              </c:pt>
              <c:pt idx="50">
                <c:v>2605</c:v>
              </c:pt>
              <c:pt idx="51">
                <c:v>1049</c:v>
              </c:pt>
              <c:pt idx="52">
                <c:v>904</c:v>
              </c:pt>
              <c:pt idx="53">
                <c:v>5626</c:v>
              </c:pt>
              <c:pt idx="54">
                <c:v>2065</c:v>
              </c:pt>
              <c:pt idx="55">
                <c:v>-2189</c:v>
              </c:pt>
              <c:pt idx="56">
                <c:v>514</c:v>
              </c:pt>
              <c:pt idx="57">
                <c:v>3423</c:v>
              </c:pt>
              <c:pt idx="58">
                <c:v>9661</c:v>
              </c:pt>
              <c:pt idx="59">
                <c:v>2656</c:v>
              </c:pt>
              <c:pt idx="60">
                <c:v>-8591</c:v>
              </c:pt>
              <c:pt idx="61">
                <c:v>-37107</c:v>
              </c:pt>
              <c:pt idx="62">
                <c:v>-20953</c:v>
              </c:pt>
              <c:pt idx="63">
                <c:v>-6983</c:v>
              </c:pt>
              <c:pt idx="64">
                <c:v>-8871</c:v>
              </c:pt>
              <c:pt idx="65">
                <c:v>-5373</c:v>
              </c:pt>
              <c:pt idx="66">
                <c:v>-8532</c:v>
              </c:pt>
              <c:pt idx="67">
                <c:v>4585</c:v>
              </c:pt>
              <c:pt idx="68">
                <c:v>6570</c:v>
              </c:pt>
              <c:pt idx="69">
                <c:v>9180</c:v>
              </c:pt>
              <c:pt idx="70">
                <c:v>18327</c:v>
              </c:pt>
              <c:pt idx="71">
                <c:v>19644</c:v>
              </c:pt>
              <c:pt idx="72">
                <c:v>2100</c:v>
              </c:pt>
              <c:pt idx="73">
                <c:v>6179</c:v>
              </c:pt>
              <c:pt idx="74">
                <c:v>9250</c:v>
              </c:pt>
              <c:pt idx="75">
                <c:v>26338</c:v>
              </c:pt>
              <c:pt idx="76">
                <c:v>25153</c:v>
              </c:pt>
              <c:pt idx="77">
                <c:v>20586</c:v>
              </c:pt>
              <c:pt idx="78">
                <c:v>11661</c:v>
              </c:pt>
              <c:pt idx="79">
                <c:v>26647</c:v>
              </c:pt>
              <c:pt idx="80">
                <c:v>13898</c:v>
              </c:pt>
              <c:pt idx="81">
                <c:v>5239</c:v>
              </c:pt>
              <c:pt idx="82">
                <c:v>18528</c:v>
              </c:pt>
              <c:pt idx="83">
                <c:v>23683</c:v>
              </c:pt>
              <c:pt idx="84">
                <c:v>18696</c:v>
              </c:pt>
              <c:pt idx="85">
                <c:v>19557</c:v>
              </c:pt>
              <c:pt idx="86">
                <c:v>15739</c:v>
              </c:pt>
              <c:pt idx="87">
                <c:v>13545</c:v>
              </c:pt>
              <c:pt idx="88">
                <c:v>5340</c:v>
              </c:pt>
              <c:pt idx="89">
                <c:v>-2858</c:v>
              </c:pt>
              <c:pt idx="90">
                <c:v>9135</c:v>
              </c:pt>
              <c:pt idx="91">
                <c:v>9439</c:v>
              </c:pt>
              <c:pt idx="92">
                <c:v>4130</c:v>
              </c:pt>
              <c:pt idx="93">
                <c:v>3718</c:v>
              </c:pt>
              <c:pt idx="94">
                <c:v>2473</c:v>
              </c:pt>
              <c:pt idx="95">
                <c:v>3946</c:v>
              </c:pt>
              <c:pt idx="96">
                <c:v>11840</c:v>
              </c:pt>
              <c:pt idx="97">
                <c:v>3607</c:v>
              </c:pt>
              <c:pt idx="98">
                <c:v>-994</c:v>
              </c:pt>
              <c:pt idx="99">
                <c:v>-3840</c:v>
              </c:pt>
              <c:pt idx="100">
                <c:v>367</c:v>
              </c:pt>
              <c:pt idx="101">
                <c:v>1459</c:v>
              </c:pt>
              <c:pt idx="102">
                <c:v>289</c:v>
              </c:pt>
              <c:pt idx="103">
                <c:v>4261</c:v>
              </c:pt>
              <c:pt idx="104">
                <c:v>955</c:v>
              </c:pt>
              <c:pt idx="105">
                <c:v>3188</c:v>
              </c:pt>
              <c:pt idx="106">
                <c:v>14271</c:v>
              </c:pt>
              <c:pt idx="107">
                <c:v>-3621</c:v>
              </c:pt>
              <c:pt idx="108">
                <c:v>2365</c:v>
              </c:pt>
              <c:pt idx="109">
                <c:v>-1613</c:v>
              </c:pt>
              <c:pt idx="110">
                <c:v>-1092</c:v>
              </c:pt>
              <c:pt idx="111">
                <c:v>-1332</c:v>
              </c:pt>
              <c:pt idx="112">
                <c:v>11225</c:v>
              </c:pt>
              <c:pt idx="113">
                <c:v>-2176</c:v>
              </c:pt>
              <c:pt idx="114">
                <c:v>52</c:v>
              </c:pt>
              <c:pt idx="115">
                <c:v>2525</c:v>
              </c:pt>
              <c:pt idx="116">
                <c:v>3843</c:v>
              </c:pt>
              <c:pt idx="117">
                <c:v>6293</c:v>
              </c:pt>
              <c:pt idx="118">
                <c:v>5887</c:v>
              </c:pt>
              <c:pt idx="119">
                <c:v>-5551</c:v>
              </c:pt>
              <c:pt idx="120">
                <c:v>24444</c:v>
              </c:pt>
              <c:pt idx="121">
                <c:v>12522</c:v>
              </c:pt>
              <c:pt idx="122">
                <c:v>7603</c:v>
              </c:pt>
              <c:pt idx="123">
                <c:v>366</c:v>
              </c:pt>
              <c:pt idx="124">
                <c:v>-3786</c:v>
              </c:pt>
              <c:pt idx="125">
                <c:v>-2077</c:v>
              </c:pt>
              <c:pt idx="126">
                <c:v>-16711</c:v>
              </c:pt>
              <c:pt idx="127">
                <c:v>-35667</c:v>
              </c:pt>
              <c:pt idx="128">
                <c:v>7039</c:v>
              </c:pt>
              <c:pt idx="129">
                <c:v>-4918</c:v>
              </c:pt>
              <c:pt idx="130">
                <c:v>-9311</c:v>
              </c:pt>
              <c:pt idx="131">
                <c:v>-29316</c:v>
              </c:pt>
              <c:pt idx="132">
                <c:v>-17275</c:v>
              </c:pt>
              <c:pt idx="133">
                <c:v>-17323</c:v>
              </c:pt>
              <c:pt idx="134">
                <c:v>-15720</c:v>
              </c:pt>
              <c:pt idx="135">
                <c:v>8728</c:v>
              </c:pt>
              <c:pt idx="136">
                <c:v>21279</c:v>
              </c:pt>
              <c:pt idx="137">
                <c:v>9872</c:v>
              </c:pt>
              <c:pt idx="138">
                <c:v>4581</c:v>
              </c:pt>
              <c:pt idx="139">
                <c:v>3445</c:v>
              </c:pt>
              <c:pt idx="140">
                <c:v>-4741</c:v>
              </c:pt>
              <c:pt idx="141">
                <c:v>-1930</c:v>
              </c:pt>
              <c:pt idx="142">
                <c:v>-2917</c:v>
              </c:pt>
              <c:pt idx="143">
                <c:v>-907</c:v>
              </c:pt>
              <c:pt idx="144">
                <c:v>3</c:v>
              </c:pt>
              <c:pt idx="145">
                <c:v>232</c:v>
              </c:pt>
              <c:pt idx="146">
                <c:v>2223</c:v>
              </c:pt>
              <c:pt idx="147">
                <c:v>12151</c:v>
              </c:pt>
              <c:pt idx="148">
                <c:v>1590</c:v>
              </c:pt>
              <c:pt idx="149">
                <c:v>1242</c:v>
              </c:pt>
              <c:pt idx="150">
                <c:v>-2757</c:v>
              </c:pt>
              <c:pt idx="151">
                <c:v>-11995</c:v>
              </c:pt>
              <c:pt idx="152">
                <c:v>-15946</c:v>
              </c:pt>
              <c:pt idx="153">
                <c:v>-5037</c:v>
              </c:pt>
              <c:pt idx="154">
                <c:v>-5049</c:v>
              </c:pt>
              <c:pt idx="155">
                <c:v>4183</c:v>
              </c:pt>
              <c:pt idx="156">
                <c:v>-5839</c:v>
              </c:pt>
              <c:pt idx="157">
                <c:v>-9106</c:v>
              </c:pt>
              <c:pt idx="158">
                <c:v>-3972</c:v>
              </c:pt>
              <c:pt idx="159">
                <c:v>-2647</c:v>
              </c:pt>
              <c:pt idx="160">
                <c:v>-5546</c:v>
              </c:pt>
              <c:pt idx="161">
                <c:v>-6190</c:v>
              </c:pt>
              <c:pt idx="162">
                <c:v>-5002</c:v>
              </c:pt>
              <c:pt idx="163">
                <c:v>256</c:v>
              </c:pt>
              <c:pt idx="164">
                <c:v>2416</c:v>
              </c:pt>
              <c:pt idx="165">
                <c:v>-8389</c:v>
              </c:pt>
              <c:pt idx="166">
                <c:v>7687</c:v>
              </c:pt>
              <c:pt idx="167">
                <c:v>5250</c:v>
              </c:pt>
              <c:pt idx="168">
                <c:v>2001</c:v>
              </c:pt>
              <c:pt idx="169">
                <c:v>11905</c:v>
              </c:pt>
              <c:pt idx="170">
                <c:v>13789</c:v>
              </c:pt>
              <c:pt idx="171">
                <c:v>11588</c:v>
              </c:pt>
              <c:pt idx="172">
                <c:v>12864</c:v>
              </c:pt>
              <c:pt idx="173">
                <c:v>21057</c:v>
              </c:pt>
              <c:pt idx="174">
                <c:v>444</c:v>
              </c:pt>
              <c:pt idx="175">
                <c:v>-2020</c:v>
              </c:pt>
              <c:pt idx="176">
                <c:v>-483</c:v>
              </c:pt>
              <c:pt idx="177">
                <c:v>2234</c:v>
              </c:pt>
              <c:pt idx="178">
                <c:v>7273</c:v>
              </c:pt>
              <c:pt idx="179">
                <c:v>1421</c:v>
              </c:pt>
              <c:pt idx="180">
                <c:v>1703</c:v>
              </c:pt>
              <c:pt idx="181">
                <c:v>2467</c:v>
              </c:pt>
              <c:pt idx="182">
                <c:v>2332</c:v>
              </c:pt>
              <c:pt idx="183">
                <c:v>4476</c:v>
              </c:pt>
              <c:pt idx="184">
                <c:v>190</c:v>
              </c:pt>
              <c:pt idx="185">
                <c:v>4552</c:v>
              </c:pt>
              <c:pt idx="186">
                <c:v>-339</c:v>
              </c:pt>
              <c:pt idx="187">
                <c:v>11043</c:v>
              </c:pt>
              <c:pt idx="188">
                <c:v>-774</c:v>
              </c:pt>
              <c:pt idx="189">
                <c:v>6171</c:v>
              </c:pt>
              <c:pt idx="190">
                <c:v>9119</c:v>
              </c:pt>
              <c:pt idx="191">
                <c:v>11945</c:v>
              </c:pt>
              <c:pt idx="192">
                <c:v>10678</c:v>
              </c:pt>
              <c:pt idx="193">
                <c:v>13752</c:v>
              </c:pt>
              <c:pt idx="194">
                <c:v>5107</c:v>
              </c:pt>
              <c:pt idx="195">
                <c:v>2991</c:v>
              </c:pt>
              <c:pt idx="196">
                <c:v>-260</c:v>
              </c:pt>
              <c:pt idx="197">
                <c:v>2927</c:v>
              </c:pt>
              <c:pt idx="198">
                <c:v>869</c:v>
              </c:pt>
              <c:pt idx="199">
                <c:v>-1188</c:v>
              </c:pt>
              <c:pt idx="200">
                <c:v>-1196</c:v>
              </c:pt>
              <c:pt idx="201">
                <c:v>-4031</c:v>
              </c:pt>
              <c:pt idx="202">
                <c:v>-903</c:v>
              </c:pt>
              <c:pt idx="203">
                <c:v>-122</c:v>
              </c:pt>
              <c:pt idx="204">
                <c:v>-2547</c:v>
              </c:pt>
              <c:pt idx="205">
                <c:v>-1868</c:v>
              </c:pt>
              <c:pt idx="206">
                <c:v>-2246</c:v>
              </c:pt>
              <c:pt idx="207">
                <c:v>-1256</c:v>
              </c:pt>
              <c:pt idx="208">
                <c:v>6634</c:v>
              </c:pt>
              <c:pt idx="209">
                <c:v>-1961</c:v>
              </c:pt>
              <c:pt idx="210">
                <c:v>-2965</c:v>
              </c:pt>
              <c:pt idx="211">
                <c:v>-811</c:v>
              </c:pt>
              <c:pt idx="212">
                <c:v>-306</c:v>
              </c:pt>
              <c:pt idx="213">
                <c:v>1458</c:v>
              </c:pt>
              <c:pt idx="214">
                <c:v>1048</c:v>
              </c:pt>
              <c:pt idx="215">
                <c:v>1185</c:v>
              </c:pt>
              <c:pt idx="216">
                <c:v>16160</c:v>
              </c:pt>
              <c:pt idx="217">
                <c:v>18465</c:v>
              </c:pt>
              <c:pt idx="218">
                <c:v>25339</c:v>
              </c:pt>
              <c:pt idx="219">
                <c:v>35944</c:v>
              </c:pt>
              <c:pt idx="220">
                <c:v>13171</c:v>
              </c:pt>
              <c:pt idx="221">
                <c:v>25720</c:v>
              </c:pt>
              <c:pt idx="222">
                <c:v>2169</c:v>
              </c:pt>
              <c:pt idx="223">
                <c:v>-9</c:v>
              </c:pt>
              <c:pt idx="224">
                <c:v>2115</c:v>
              </c:pt>
              <c:pt idx="225">
                <c:v>-714</c:v>
              </c:pt>
              <c:pt idx="226">
                <c:v>4953</c:v>
              </c:pt>
              <c:pt idx="227">
                <c:v>2779</c:v>
              </c:pt>
              <c:pt idx="228">
                <c:v>358</c:v>
              </c:pt>
              <c:pt idx="229">
                <c:v>3360</c:v>
              </c:pt>
              <c:pt idx="230">
                <c:v>-30</c:v>
              </c:pt>
              <c:pt idx="231">
                <c:v>-1599</c:v>
              </c:pt>
              <c:pt idx="232">
                <c:v>-9952</c:v>
              </c:pt>
              <c:pt idx="233">
                <c:v>-9284</c:v>
              </c:pt>
              <c:pt idx="234">
                <c:v>5187</c:v>
              </c:pt>
              <c:pt idx="235">
                <c:v>616</c:v>
              </c:pt>
              <c:pt idx="236">
                <c:v>-5202</c:v>
              </c:pt>
              <c:pt idx="237">
                <c:v>-2901</c:v>
              </c:pt>
              <c:pt idx="238">
                <c:v>1140</c:v>
              </c:pt>
              <c:pt idx="239">
                <c:v>6200</c:v>
              </c:pt>
              <c:pt idx="240">
                <c:v>-4375</c:v>
              </c:pt>
              <c:pt idx="241">
                <c:v>2149</c:v>
              </c:pt>
              <c:pt idx="242">
                <c:v>4141</c:v>
              </c:pt>
              <c:pt idx="243">
                <c:v>2908</c:v>
              </c:pt>
              <c:pt idx="244">
                <c:v>1355</c:v>
              </c:pt>
              <c:pt idx="245">
                <c:v>10921</c:v>
              </c:pt>
              <c:pt idx="246">
                <c:v>3843</c:v>
              </c:pt>
              <c:pt idx="247">
                <c:v>8217</c:v>
              </c:pt>
              <c:pt idx="248">
                <c:v>6120</c:v>
              </c:pt>
              <c:pt idx="249">
                <c:v>-3105</c:v>
              </c:pt>
              <c:pt idx="250">
                <c:v>-2009</c:v>
              </c:pt>
              <c:pt idx="251">
                <c:v>19063</c:v>
              </c:pt>
              <c:pt idx="252">
                <c:v>7340</c:v>
              </c:pt>
              <c:pt idx="253">
                <c:v>-100922</c:v>
              </c:pt>
              <c:pt idx="254">
                <c:v>5896</c:v>
              </c:pt>
              <c:pt idx="255">
                <c:v>1105</c:v>
              </c:pt>
              <c:pt idx="256">
                <c:v>357</c:v>
              </c:pt>
              <c:pt idx="257">
                <c:v>-6023</c:v>
              </c:pt>
              <c:pt idx="258">
                <c:v>96</c:v>
              </c:pt>
              <c:pt idx="259">
                <c:v>-2702</c:v>
              </c:pt>
              <c:pt idx="260">
                <c:v>-3151</c:v>
              </c:pt>
              <c:pt idx="261">
                <c:v>-1479</c:v>
              </c:pt>
              <c:pt idx="262">
                <c:v>12766</c:v>
              </c:pt>
              <c:pt idx="263">
                <c:v>5609</c:v>
              </c:pt>
              <c:pt idx="264">
                <c:v>-2593</c:v>
              </c:pt>
              <c:pt idx="265">
                <c:v>-743</c:v>
              </c:pt>
              <c:pt idx="266">
                <c:v>7725</c:v>
              </c:pt>
              <c:pt idx="267">
                <c:v>9547</c:v>
              </c:pt>
              <c:pt idx="268">
                <c:v>-24</c:v>
              </c:pt>
              <c:pt idx="269">
                <c:v>-5807</c:v>
              </c:pt>
              <c:pt idx="270">
                <c:v>-5062</c:v>
              </c:pt>
              <c:pt idx="271">
                <c:v>-6698</c:v>
              </c:pt>
              <c:pt idx="272">
                <c:v>1885</c:v>
              </c:pt>
              <c:pt idx="273">
                <c:v>1553</c:v>
              </c:pt>
              <c:pt idx="274">
                <c:v>-5236</c:v>
              </c:pt>
              <c:pt idx="275">
                <c:v>-5021</c:v>
              </c:pt>
              <c:pt idx="276">
                <c:v>-1158</c:v>
              </c:pt>
              <c:pt idx="277">
                <c:v>-228</c:v>
              </c:pt>
              <c:pt idx="278">
                <c:v>-831</c:v>
              </c:pt>
              <c:pt idx="279">
                <c:v>-739</c:v>
              </c:pt>
              <c:pt idx="280">
                <c:v>-3004</c:v>
              </c:pt>
              <c:pt idx="281">
                <c:v>-14137</c:v>
              </c:pt>
              <c:pt idx="282">
                <c:v>-379</c:v>
              </c:pt>
              <c:pt idx="283">
                <c:v>-4974</c:v>
              </c:pt>
              <c:pt idx="284">
                <c:v>-2653</c:v>
              </c:pt>
              <c:pt idx="285">
                <c:v>-3295</c:v>
              </c:pt>
              <c:pt idx="286">
                <c:v>-5917</c:v>
              </c:pt>
              <c:pt idx="287">
                <c:v>-1521</c:v>
              </c:pt>
              <c:pt idx="288">
                <c:v>2638</c:v>
              </c:pt>
              <c:pt idx="289">
                <c:v>-224</c:v>
              </c:pt>
              <c:pt idx="290">
                <c:v>-2653</c:v>
              </c:pt>
              <c:pt idx="291">
                <c:v>4793</c:v>
              </c:pt>
              <c:pt idx="292">
                <c:v>-701</c:v>
              </c:pt>
              <c:pt idx="293">
                <c:v>-8756</c:v>
              </c:pt>
              <c:pt idx="294">
                <c:v>-9001</c:v>
              </c:pt>
              <c:pt idx="295">
                <c:v>-16693</c:v>
              </c:pt>
              <c:pt idx="296">
                <c:v>-9573</c:v>
              </c:pt>
              <c:pt idx="297">
                <c:v>-9236</c:v>
              </c:pt>
              <c:pt idx="298">
                <c:v>13374</c:v>
              </c:pt>
              <c:pt idx="299">
                <c:v>5225</c:v>
              </c:pt>
              <c:pt idx="300">
                <c:v>-643</c:v>
              </c:pt>
              <c:pt idx="301">
                <c:v>-4802</c:v>
              </c:pt>
              <c:pt idx="302">
                <c:v>-4128</c:v>
              </c:pt>
              <c:pt idx="303">
                <c:v>-6794</c:v>
              </c:pt>
              <c:pt idx="304">
                <c:v>-4328</c:v>
              </c:pt>
              <c:pt idx="305">
                <c:v>-7916</c:v>
              </c:pt>
              <c:pt idx="306">
                <c:v>991</c:v>
              </c:pt>
              <c:pt idx="307">
                <c:v>-8342</c:v>
              </c:pt>
              <c:pt idx="308">
                <c:v>-7565</c:v>
              </c:pt>
              <c:pt idx="309">
                <c:v>-6991</c:v>
              </c:pt>
              <c:pt idx="310">
                <c:v>-5247</c:v>
              </c:pt>
              <c:pt idx="311">
                <c:v>-3950</c:v>
              </c:pt>
              <c:pt idx="312">
                <c:v>-11592</c:v>
              </c:pt>
              <c:pt idx="313">
                <c:v>-2116</c:v>
              </c:pt>
              <c:pt idx="314">
                <c:v>-2788</c:v>
              </c:pt>
              <c:pt idx="315">
                <c:v>-1256</c:v>
              </c:pt>
              <c:pt idx="316">
                <c:v>-398</c:v>
              </c:pt>
              <c:pt idx="317">
                <c:v>1292</c:v>
              </c:pt>
              <c:pt idx="318">
                <c:v>-1252</c:v>
              </c:pt>
              <c:pt idx="319">
                <c:v>-4770</c:v>
              </c:pt>
              <c:pt idx="320">
                <c:v>-7263</c:v>
              </c:pt>
              <c:pt idx="321">
                <c:v>-13347</c:v>
              </c:pt>
              <c:pt idx="322">
                <c:v>-6547</c:v>
              </c:pt>
              <c:pt idx="323">
                <c:v>-6173</c:v>
              </c:pt>
              <c:pt idx="324">
                <c:v>-6926</c:v>
              </c:pt>
              <c:pt idx="325">
                <c:v>-6445</c:v>
              </c:pt>
              <c:pt idx="326">
                <c:v>-9920</c:v>
              </c:pt>
              <c:pt idx="327">
                <c:v>-1313</c:v>
              </c:pt>
              <c:pt idx="328">
                <c:v>-4589</c:v>
              </c:pt>
              <c:pt idx="329">
                <c:v>-8500</c:v>
              </c:pt>
              <c:pt idx="330">
                <c:v>-1644</c:v>
              </c:pt>
              <c:pt idx="331">
                <c:v>-7054</c:v>
              </c:pt>
              <c:pt idx="332">
                <c:v>-7048</c:v>
              </c:pt>
              <c:pt idx="333">
                <c:v>-4268</c:v>
              </c:pt>
              <c:pt idx="334">
                <c:v>-858</c:v>
              </c:pt>
              <c:pt idx="335">
                <c:v>-5897</c:v>
              </c:pt>
              <c:pt idx="336">
                <c:v>-2450</c:v>
              </c:pt>
              <c:pt idx="337">
                <c:v>-5485</c:v>
              </c:pt>
              <c:pt idx="338">
                <c:v>-4064</c:v>
              </c:pt>
              <c:pt idx="339">
                <c:v>-4708</c:v>
              </c:pt>
              <c:pt idx="340">
                <c:v>-4610</c:v>
              </c:pt>
              <c:pt idx="341">
                <c:v>-5088</c:v>
              </c:pt>
              <c:pt idx="342">
                <c:v>-11828</c:v>
              </c:pt>
              <c:pt idx="343">
                <c:v>-30737</c:v>
              </c:pt>
              <c:pt idx="344">
                <c:v>-25424</c:v>
              </c:pt>
              <c:pt idx="345">
                <c:v>-13968</c:v>
              </c:pt>
              <c:pt idx="346">
                <c:v>-9160</c:v>
              </c:pt>
              <c:pt idx="347">
                <c:v>-12243</c:v>
              </c:pt>
              <c:pt idx="348">
                <c:v>-17314</c:v>
              </c:pt>
              <c:pt idx="349">
                <c:v>-20897</c:v>
              </c:pt>
              <c:pt idx="350">
                <c:v>-14529</c:v>
              </c:pt>
              <c:pt idx="351">
                <c:v>-11800</c:v>
              </c:pt>
              <c:pt idx="352">
                <c:v>-21750</c:v>
              </c:pt>
              <c:pt idx="353">
                <c:v>-32555</c:v>
              </c:pt>
              <c:pt idx="354">
                <c:v>-26700</c:v>
              </c:pt>
              <c:pt idx="355">
                <c:v>-13078</c:v>
              </c:pt>
              <c:pt idx="356">
                <c:v>-7658</c:v>
              </c:pt>
              <c:pt idx="357">
                <c:v>-9499</c:v>
              </c:pt>
              <c:pt idx="358">
                <c:v>-7414</c:v>
              </c:pt>
              <c:pt idx="359">
                <c:v>-5496</c:v>
              </c:pt>
              <c:pt idx="360">
                <c:v>-9158</c:v>
              </c:pt>
              <c:pt idx="361">
                <c:v>-4645</c:v>
              </c:pt>
              <c:pt idx="362">
                <c:v>-8240</c:v>
              </c:pt>
              <c:pt idx="363">
                <c:v>6386</c:v>
              </c:pt>
              <c:pt idx="364">
                <c:v>2059</c:v>
              </c:pt>
              <c:pt idx="365">
                <c:v>-2891</c:v>
              </c:pt>
              <c:pt idx="366">
                <c:v>-1589</c:v>
              </c:pt>
              <c:pt idx="367">
                <c:v>-13605</c:v>
              </c:pt>
              <c:pt idx="368">
                <c:v>-6877</c:v>
              </c:pt>
              <c:pt idx="369">
                <c:v>-13150</c:v>
              </c:pt>
              <c:pt idx="370">
                <c:v>-9585</c:v>
              </c:pt>
              <c:pt idx="371">
                <c:v>-12957</c:v>
              </c:pt>
              <c:pt idx="372">
                <c:v>-13721</c:v>
              </c:pt>
              <c:pt idx="373">
                <c:v>-14954</c:v>
              </c:pt>
              <c:pt idx="374">
                <c:v>-10818</c:v>
              </c:pt>
              <c:pt idx="375">
                <c:v>-5729</c:v>
              </c:pt>
              <c:pt idx="376">
                <c:v>-20305</c:v>
              </c:pt>
              <c:pt idx="377">
                <c:v>-2675</c:v>
              </c:pt>
              <c:pt idx="378">
                <c:v>-7534</c:v>
              </c:pt>
              <c:pt idx="379">
                <c:v>17658</c:v>
              </c:pt>
              <c:pt idx="380">
                <c:v>-3001</c:v>
              </c:pt>
              <c:pt idx="381">
                <c:v>1932</c:v>
              </c:pt>
              <c:pt idx="382">
                <c:v>-11631</c:v>
              </c:pt>
              <c:pt idx="383">
                <c:v>17889</c:v>
              </c:pt>
              <c:pt idx="384">
                <c:v>-8869</c:v>
              </c:pt>
              <c:pt idx="385">
                <c:v>-2392</c:v>
              </c:pt>
              <c:pt idx="386">
                <c:v>-5143</c:v>
              </c:pt>
              <c:pt idx="387">
                <c:v>9936</c:v>
              </c:pt>
              <c:pt idx="388">
                <c:v>2732</c:v>
              </c:pt>
              <c:pt idx="389">
                <c:v>15124</c:v>
              </c:pt>
              <c:pt idx="390">
                <c:v>4077</c:v>
              </c:pt>
              <c:pt idx="391">
                <c:v>-10552</c:v>
              </c:pt>
              <c:pt idx="392">
                <c:v>-6395</c:v>
              </c:pt>
              <c:pt idx="393">
                <c:v>-4540</c:v>
              </c:pt>
              <c:pt idx="394">
                <c:v>-6558</c:v>
              </c:pt>
              <c:pt idx="395">
                <c:v>-5551</c:v>
              </c:pt>
              <c:pt idx="396">
                <c:v>-7473</c:v>
              </c:pt>
              <c:pt idx="397">
                <c:v>-4178</c:v>
              </c:pt>
              <c:pt idx="398">
                <c:v>-4278</c:v>
              </c:pt>
              <c:pt idx="399">
                <c:v>-3760</c:v>
              </c:pt>
              <c:pt idx="400">
                <c:v>-5343</c:v>
              </c:pt>
              <c:pt idx="401">
                <c:v>-7165</c:v>
              </c:pt>
              <c:pt idx="402">
                <c:v>-8221</c:v>
              </c:pt>
              <c:pt idx="403">
                <c:v>-13719</c:v>
              </c:pt>
              <c:pt idx="404">
                <c:v>-13788</c:v>
              </c:pt>
              <c:pt idx="405">
                <c:v>-12274</c:v>
              </c:pt>
              <c:pt idx="406">
                <c:v>-11437</c:v>
              </c:pt>
              <c:pt idx="407">
                <c:v>-8730</c:v>
              </c:pt>
              <c:pt idx="408">
                <c:v>-12813</c:v>
              </c:pt>
              <c:pt idx="409">
                <c:v>-8640</c:v>
              </c:pt>
              <c:pt idx="410">
                <c:v>-5108</c:v>
              </c:pt>
              <c:pt idx="411">
                <c:v>10493</c:v>
              </c:pt>
              <c:pt idx="412">
                <c:v>12999</c:v>
              </c:pt>
              <c:pt idx="413">
                <c:v>23711</c:v>
              </c:pt>
              <c:pt idx="414">
                <c:v>-8594</c:v>
              </c:pt>
              <c:pt idx="415">
                <c:v>-12244</c:v>
              </c:pt>
              <c:pt idx="416">
                <c:v>-7567</c:v>
              </c:pt>
              <c:pt idx="417">
                <c:v>-3917</c:v>
              </c:pt>
              <c:pt idx="418">
                <c:v>-1559</c:v>
              </c:pt>
              <c:pt idx="419">
                <c:v>3128</c:v>
              </c:pt>
              <c:pt idx="420">
                <c:v>1727</c:v>
              </c:pt>
              <c:pt idx="421">
                <c:v>6492</c:v>
              </c:pt>
              <c:pt idx="422">
                <c:v>10293</c:v>
              </c:pt>
              <c:pt idx="423">
                <c:v>-527</c:v>
              </c:pt>
              <c:pt idx="424">
                <c:v>-7049</c:v>
              </c:pt>
              <c:pt idx="425">
                <c:v>-12676</c:v>
              </c:pt>
              <c:pt idx="426">
                <c:v>-14305</c:v>
              </c:pt>
              <c:pt idx="427">
                <c:v>-12260</c:v>
              </c:pt>
              <c:pt idx="428">
                <c:v>-10661</c:v>
              </c:pt>
              <c:pt idx="429">
                <c:v>-14473</c:v>
              </c:pt>
              <c:pt idx="430">
                <c:v>-4580</c:v>
              </c:pt>
              <c:pt idx="431">
                <c:v>-4944</c:v>
              </c:pt>
              <c:pt idx="432">
                <c:v>-6255</c:v>
              </c:pt>
              <c:pt idx="433">
                <c:v>-9259</c:v>
              </c:pt>
              <c:pt idx="434">
                <c:v>-6289</c:v>
              </c:pt>
              <c:pt idx="435">
                <c:v>-7632</c:v>
              </c:pt>
              <c:pt idx="436">
                <c:v>-5944</c:v>
              </c:pt>
              <c:pt idx="437">
                <c:v>5639</c:v>
              </c:pt>
              <c:pt idx="438">
                <c:v>-2389</c:v>
              </c:pt>
              <c:pt idx="439">
                <c:v>-4571</c:v>
              </c:pt>
              <c:pt idx="440">
                <c:v>-3352</c:v>
              </c:pt>
              <c:pt idx="441">
                <c:v>-8486</c:v>
              </c:pt>
              <c:pt idx="442">
                <c:v>-7547</c:v>
              </c:pt>
              <c:pt idx="443">
                <c:v>-8192</c:v>
              </c:pt>
              <c:pt idx="444">
                <c:v>-12435</c:v>
              </c:pt>
              <c:pt idx="445">
                <c:v>-15181</c:v>
              </c:pt>
              <c:pt idx="446">
                <c:v>-16380</c:v>
              </c:pt>
              <c:pt idx="447">
                <c:v>-8850</c:v>
              </c:pt>
              <c:pt idx="448">
                <c:v>-8753</c:v>
              </c:pt>
              <c:pt idx="449">
                <c:v>-11721</c:v>
              </c:pt>
              <c:pt idx="450">
                <c:v>-14830</c:v>
              </c:pt>
              <c:pt idx="451">
                <c:v>-8606</c:v>
              </c:pt>
              <c:pt idx="452">
                <c:v>-19568</c:v>
              </c:pt>
              <c:pt idx="453">
                <c:v>-10474</c:v>
              </c:pt>
              <c:pt idx="454">
                <c:v>-10948</c:v>
              </c:pt>
              <c:pt idx="455">
                <c:v>2350</c:v>
              </c:pt>
              <c:pt idx="456">
                <c:v>357</c:v>
              </c:pt>
              <c:pt idx="457">
                <c:v>3588</c:v>
              </c:pt>
              <c:pt idx="458">
                <c:v>7970</c:v>
              </c:pt>
              <c:pt idx="459">
                <c:v>-7463</c:v>
              </c:pt>
              <c:pt idx="460">
                <c:v>-7950</c:v>
              </c:pt>
              <c:pt idx="461">
                <c:v>13144</c:v>
              </c:pt>
              <c:pt idx="462">
                <c:v>-5257</c:v>
              </c:pt>
              <c:pt idx="463">
                <c:v>-21483</c:v>
              </c:pt>
              <c:pt idx="464">
                <c:v>-10579</c:v>
              </c:pt>
              <c:pt idx="465">
                <c:v>-11504</c:v>
              </c:pt>
              <c:pt idx="466">
                <c:v>-16669</c:v>
              </c:pt>
              <c:pt idx="467">
                <c:v>-6066</c:v>
              </c:pt>
              <c:pt idx="468">
                <c:v>-14079</c:v>
              </c:pt>
              <c:pt idx="469">
                <c:v>-10131</c:v>
              </c:pt>
              <c:pt idx="470">
                <c:v>-17524</c:v>
              </c:pt>
              <c:pt idx="471">
                <c:v>-53719</c:v>
              </c:pt>
              <c:pt idx="472">
                <c:v>-17453</c:v>
              </c:pt>
              <c:pt idx="473">
                <c:v>-14466</c:v>
              </c:pt>
              <c:pt idx="474">
                <c:v>-34825</c:v>
              </c:pt>
              <c:pt idx="475">
                <c:v>-14641</c:v>
              </c:pt>
              <c:pt idx="476">
                <c:v>-25026</c:v>
              </c:pt>
              <c:pt idx="477">
                <c:v>-45167</c:v>
              </c:pt>
              <c:pt idx="478">
                <c:v>-17766</c:v>
              </c:pt>
              <c:pt idx="479">
                <c:v>-7102</c:v>
              </c:pt>
              <c:pt idx="480">
                <c:v>-9297</c:v>
              </c:pt>
              <c:pt idx="481">
                <c:v>-7686</c:v>
              </c:pt>
              <c:pt idx="482">
                <c:v>-578</c:v>
              </c:pt>
              <c:pt idx="483">
                <c:v>-6768</c:v>
              </c:pt>
              <c:pt idx="484">
                <c:v>-5228</c:v>
              </c:pt>
              <c:pt idx="485">
                <c:v>-6678</c:v>
              </c:pt>
              <c:pt idx="486">
                <c:v>-9040</c:v>
              </c:pt>
              <c:pt idx="487">
                <c:v>-9830</c:v>
              </c:pt>
              <c:pt idx="488">
                <c:v>-7172</c:v>
              </c:pt>
              <c:pt idx="489">
                <c:v>-13787</c:v>
              </c:pt>
              <c:pt idx="490">
                <c:v>-17158</c:v>
              </c:pt>
              <c:pt idx="491">
                <c:v>-12130</c:v>
              </c:pt>
              <c:pt idx="492">
                <c:v>-12293</c:v>
              </c:pt>
              <c:pt idx="493">
                <c:v>-9233</c:v>
              </c:pt>
              <c:pt idx="494">
                <c:v>-7717</c:v>
              </c:pt>
              <c:pt idx="495">
                <c:v>-8075</c:v>
              </c:pt>
              <c:pt idx="496">
                <c:v>-9817</c:v>
              </c:pt>
              <c:pt idx="497">
                <c:v>-23934</c:v>
              </c:pt>
              <c:pt idx="498">
                <c:v>-5316</c:v>
              </c:pt>
              <c:pt idx="499">
                <c:v>-7386</c:v>
              </c:pt>
              <c:pt idx="500">
                <c:v>-11977</c:v>
              </c:pt>
              <c:pt idx="501">
                <c:v>-18688</c:v>
              </c:pt>
              <c:pt idx="502">
                <c:v>-8158</c:v>
              </c:pt>
              <c:pt idx="503">
                <c:v>-8631</c:v>
              </c:pt>
              <c:pt idx="504">
                <c:v>-6386</c:v>
              </c:pt>
              <c:pt idx="505">
                <c:v>1019</c:v>
              </c:pt>
              <c:pt idx="506">
                <c:v>12297</c:v>
              </c:pt>
              <c:pt idx="507">
                <c:v>19995</c:v>
              </c:pt>
              <c:pt idx="508">
                <c:v>-9487</c:v>
              </c:pt>
              <c:pt idx="509">
                <c:v>-442</c:v>
              </c:pt>
              <c:pt idx="510">
                <c:v>-3443</c:v>
              </c:pt>
              <c:pt idx="511">
                <c:v>-5000</c:v>
              </c:pt>
              <c:pt idx="512">
                <c:v>-6121</c:v>
              </c:pt>
              <c:pt idx="513">
                <c:v>-4963</c:v>
              </c:pt>
              <c:pt idx="514">
                <c:v>-5072</c:v>
              </c:pt>
              <c:pt idx="515">
                <c:v>-3426</c:v>
              </c:pt>
              <c:pt idx="516">
                <c:v>858</c:v>
              </c:pt>
              <c:pt idx="517">
                <c:v>-2945</c:v>
              </c:pt>
              <c:pt idx="518">
                <c:v>-4295</c:v>
              </c:pt>
              <c:pt idx="519">
                <c:v>-6978</c:v>
              </c:pt>
              <c:pt idx="520">
                <c:v>-5386</c:v>
              </c:pt>
              <c:pt idx="521">
                <c:v>-9768</c:v>
              </c:pt>
              <c:pt idx="522">
                <c:v>-2307</c:v>
              </c:pt>
              <c:pt idx="523">
                <c:v>-7593</c:v>
              </c:pt>
              <c:pt idx="524">
                <c:v>-7450</c:v>
              </c:pt>
              <c:pt idx="525">
                <c:v>-4262</c:v>
              </c:pt>
              <c:pt idx="526">
                <c:v>-2648</c:v>
              </c:pt>
              <c:pt idx="527">
                <c:v>2068</c:v>
              </c:pt>
              <c:pt idx="528">
                <c:v>16513</c:v>
              </c:pt>
              <c:pt idx="529">
                <c:v>5712</c:v>
              </c:pt>
              <c:pt idx="530">
                <c:v>20680</c:v>
              </c:pt>
              <c:pt idx="531">
                <c:v>25254</c:v>
              </c:pt>
              <c:pt idx="532">
                <c:v>14157</c:v>
              </c:pt>
              <c:pt idx="533">
                <c:v>31839</c:v>
              </c:pt>
              <c:pt idx="534">
                <c:v>14260</c:v>
              </c:pt>
              <c:pt idx="535">
                <c:v>2788</c:v>
              </c:pt>
              <c:pt idx="536">
                <c:v>-3832</c:v>
              </c:pt>
              <c:pt idx="537">
                <c:v>-7966</c:v>
              </c:pt>
              <c:pt idx="538">
                <c:v>-8544</c:v>
              </c:pt>
              <c:pt idx="539">
                <c:v>-8422</c:v>
              </c:pt>
              <c:pt idx="540">
                <c:v>1649</c:v>
              </c:pt>
              <c:pt idx="541">
                <c:v>-6202</c:v>
              </c:pt>
              <c:pt idx="542">
                <c:v>-4530</c:v>
              </c:pt>
              <c:pt idx="543">
                <c:v>-4170</c:v>
              </c:pt>
              <c:pt idx="544">
                <c:v>-4463</c:v>
              </c:pt>
              <c:pt idx="545">
                <c:v>14587</c:v>
              </c:pt>
              <c:pt idx="546">
                <c:v>22972</c:v>
              </c:pt>
              <c:pt idx="547">
                <c:v>15954</c:v>
              </c:pt>
              <c:pt idx="548">
                <c:v>15799</c:v>
              </c:pt>
              <c:pt idx="549">
                <c:v>21483</c:v>
              </c:pt>
              <c:pt idx="550">
                <c:v>24432</c:v>
              </c:pt>
              <c:pt idx="551">
                <c:v>28710</c:v>
              </c:pt>
              <c:pt idx="552">
                <c:v>-3656</c:v>
              </c:pt>
              <c:pt idx="553">
                <c:v>18755</c:v>
              </c:pt>
              <c:pt idx="554">
                <c:v>40367</c:v>
              </c:pt>
              <c:pt idx="555">
                <c:v>31078</c:v>
              </c:pt>
              <c:pt idx="556">
                <c:v>42018</c:v>
              </c:pt>
              <c:pt idx="557">
                <c:v>44262</c:v>
              </c:pt>
              <c:pt idx="558">
                <c:v>11624</c:v>
              </c:pt>
              <c:pt idx="559">
                <c:v>3894</c:v>
              </c:pt>
              <c:pt idx="560">
                <c:v>2957</c:v>
              </c:pt>
              <c:pt idx="561">
                <c:v>9406</c:v>
              </c:pt>
              <c:pt idx="562">
                <c:v>8431</c:v>
              </c:pt>
              <c:pt idx="563">
                <c:v>5552</c:v>
              </c:pt>
              <c:pt idx="564">
                <c:v>21180</c:v>
              </c:pt>
              <c:pt idx="565">
                <c:v>7947</c:v>
              </c:pt>
              <c:pt idx="566">
                <c:v>9803</c:v>
              </c:pt>
              <c:pt idx="567">
                <c:v>19793</c:v>
              </c:pt>
              <c:pt idx="568">
                <c:v>7218</c:v>
              </c:pt>
              <c:pt idx="569">
                <c:v>10443</c:v>
              </c:pt>
              <c:pt idx="570">
                <c:v>12157</c:v>
              </c:pt>
              <c:pt idx="571">
                <c:v>23107</c:v>
              </c:pt>
              <c:pt idx="572">
                <c:v>8505</c:v>
              </c:pt>
              <c:pt idx="573">
                <c:v>28897</c:v>
              </c:pt>
              <c:pt idx="574">
                <c:v>37008</c:v>
              </c:pt>
              <c:pt idx="575">
                <c:v>30066</c:v>
              </c:pt>
              <c:pt idx="576">
                <c:v>6510</c:v>
              </c:pt>
              <c:pt idx="577">
                <c:v>5297</c:v>
              </c:pt>
              <c:pt idx="578">
                <c:v>31007</c:v>
              </c:pt>
              <c:pt idx="579">
                <c:v>28195</c:v>
              </c:pt>
              <c:pt idx="580">
                <c:v>12722</c:v>
              </c:pt>
              <c:pt idx="581">
                <c:v>19366</c:v>
              </c:pt>
              <c:pt idx="582">
                <c:v>24260</c:v>
              </c:pt>
              <c:pt idx="583">
                <c:v>14352</c:v>
              </c:pt>
              <c:pt idx="584">
                <c:v>22660</c:v>
              </c:pt>
              <c:pt idx="585">
                <c:v>14698</c:v>
              </c:pt>
              <c:pt idx="586">
                <c:v>10267</c:v>
              </c:pt>
              <c:pt idx="587">
                <c:v>14690</c:v>
              </c:pt>
              <c:pt idx="588">
                <c:v>25254</c:v>
              </c:pt>
              <c:pt idx="589">
                <c:v>22408</c:v>
              </c:pt>
              <c:pt idx="590">
                <c:v>14404</c:v>
              </c:pt>
              <c:pt idx="591">
                <c:v>19715</c:v>
              </c:pt>
              <c:pt idx="592">
                <c:v>5171</c:v>
              </c:pt>
              <c:pt idx="593">
                <c:v>4871</c:v>
              </c:pt>
              <c:pt idx="594">
                <c:v>9895</c:v>
              </c:pt>
              <c:pt idx="595">
                <c:v>7351</c:v>
              </c:pt>
              <c:pt idx="596">
                <c:v>5414</c:v>
              </c:pt>
              <c:pt idx="597">
                <c:v>6049</c:v>
              </c:pt>
              <c:pt idx="598">
                <c:v>14415</c:v>
              </c:pt>
              <c:pt idx="599">
                <c:v>13429</c:v>
              </c:pt>
              <c:pt idx="600">
                <c:v>3853</c:v>
              </c:pt>
              <c:pt idx="601">
                <c:v>19866</c:v>
              </c:pt>
              <c:pt idx="602">
                <c:v>19068</c:v>
              </c:pt>
              <c:pt idx="603">
                <c:v>11451</c:v>
              </c:pt>
              <c:pt idx="604">
                <c:v>8930</c:v>
              </c:pt>
              <c:pt idx="605">
                <c:v>12854</c:v>
              </c:pt>
              <c:pt idx="606">
                <c:v>14236</c:v>
              </c:pt>
              <c:pt idx="607">
                <c:v>9330</c:v>
              </c:pt>
              <c:pt idx="608">
                <c:v>13855</c:v>
              </c:pt>
              <c:pt idx="609">
                <c:v>21300</c:v>
              </c:pt>
              <c:pt idx="610">
                <c:v>12897</c:v>
              </c:pt>
              <c:pt idx="611">
                <c:v>3674</c:v>
              </c:pt>
              <c:pt idx="612">
                <c:v>9542</c:v>
              </c:pt>
              <c:pt idx="613">
                <c:v>6222</c:v>
              </c:pt>
              <c:pt idx="614">
                <c:v>3786</c:v>
              </c:pt>
              <c:pt idx="615">
                <c:v>16712</c:v>
              </c:pt>
              <c:pt idx="616">
                <c:v>17737</c:v>
              </c:pt>
              <c:pt idx="617">
                <c:v>16568</c:v>
              </c:pt>
              <c:pt idx="618">
                <c:v>22624</c:v>
              </c:pt>
              <c:pt idx="619">
                <c:v>19756</c:v>
              </c:pt>
              <c:pt idx="620">
                <c:v>-2448</c:v>
              </c:pt>
              <c:pt idx="621">
                <c:v>-3107</c:v>
              </c:pt>
              <c:pt idx="622">
                <c:v>16873</c:v>
              </c:pt>
              <c:pt idx="623">
                <c:v>58088</c:v>
              </c:pt>
              <c:pt idx="624">
                <c:v>19254</c:v>
              </c:pt>
              <c:pt idx="625">
                <c:v>10966</c:v>
              </c:pt>
              <c:pt idx="626">
                <c:v>25822</c:v>
              </c:pt>
              <c:pt idx="627">
                <c:v>21683</c:v>
              </c:pt>
              <c:pt idx="628">
                <c:v>20569</c:v>
              </c:pt>
              <c:pt idx="629">
                <c:v>12050</c:v>
              </c:pt>
              <c:pt idx="630">
                <c:v>25321</c:v>
              </c:pt>
              <c:pt idx="631">
                <c:v>5802</c:v>
              </c:pt>
              <c:pt idx="632">
                <c:v>-761</c:v>
              </c:pt>
              <c:pt idx="633">
                <c:v>-628</c:v>
              </c:pt>
              <c:pt idx="634">
                <c:v>1076</c:v>
              </c:pt>
              <c:pt idx="635">
                <c:v>-2859</c:v>
              </c:pt>
              <c:pt idx="636">
                <c:v>3051</c:v>
              </c:pt>
              <c:pt idx="637">
                <c:v>2654</c:v>
              </c:pt>
              <c:pt idx="638">
                <c:v>-3652</c:v>
              </c:pt>
              <c:pt idx="639">
                <c:v>1477</c:v>
              </c:pt>
              <c:pt idx="640">
                <c:v>31373</c:v>
              </c:pt>
              <c:pt idx="641">
                <c:v>20421</c:v>
              </c:pt>
              <c:pt idx="642">
                <c:v>34397</c:v>
              </c:pt>
              <c:pt idx="643">
                <c:v>7336</c:v>
              </c:pt>
              <c:pt idx="644">
                <c:v>3539</c:v>
              </c:pt>
              <c:pt idx="645">
                <c:v>3807</c:v>
              </c:pt>
              <c:pt idx="646">
                <c:v>22701</c:v>
              </c:pt>
              <c:pt idx="647">
                <c:v>20338</c:v>
              </c:pt>
              <c:pt idx="648">
                <c:v>18844</c:v>
              </c:pt>
              <c:pt idx="649">
                <c:v>19967</c:v>
              </c:pt>
              <c:pt idx="650">
                <c:v>7332</c:v>
              </c:pt>
              <c:pt idx="651">
                <c:v>26541</c:v>
              </c:pt>
              <c:pt idx="652">
                <c:v>29864</c:v>
              </c:pt>
              <c:pt idx="653">
                <c:v>8586</c:v>
              </c:pt>
              <c:pt idx="654">
                <c:v>17037</c:v>
              </c:pt>
              <c:pt idx="655">
                <c:v>-3092</c:v>
              </c:pt>
              <c:pt idx="656">
                <c:v>-7665</c:v>
              </c:pt>
              <c:pt idx="657">
                <c:v>-2415</c:v>
              </c:pt>
              <c:pt idx="658">
                <c:v>5672</c:v>
              </c:pt>
              <c:pt idx="659">
                <c:v>4627</c:v>
              </c:pt>
              <c:pt idx="660">
                <c:v>25208</c:v>
              </c:pt>
              <c:pt idx="661">
                <c:v>-1691</c:v>
              </c:pt>
              <c:pt idx="662">
                <c:v>-1894</c:v>
              </c:pt>
              <c:pt idx="663">
                <c:v>6207</c:v>
              </c:pt>
              <c:pt idx="664">
                <c:v>4144</c:v>
              </c:pt>
              <c:pt idx="665">
                <c:v>6712</c:v>
              </c:pt>
              <c:pt idx="666">
                <c:v>12426</c:v>
              </c:pt>
              <c:pt idx="667">
                <c:v>7977</c:v>
              </c:pt>
              <c:pt idx="668">
                <c:v>8496</c:v>
              </c:pt>
              <c:pt idx="669">
                <c:v>9586</c:v>
              </c:pt>
              <c:pt idx="670">
                <c:v>19988</c:v>
              </c:pt>
              <c:pt idx="671">
                <c:v>39254</c:v>
              </c:pt>
              <c:pt idx="672">
                <c:v>3723</c:v>
              </c:pt>
              <c:pt idx="673">
                <c:v>6583</c:v>
              </c:pt>
              <c:pt idx="674">
                <c:v>19973</c:v>
              </c:pt>
              <c:pt idx="675">
                <c:v>27630</c:v>
              </c:pt>
              <c:pt idx="676">
                <c:v>31088</c:v>
              </c:pt>
              <c:pt idx="677">
                <c:v>38500</c:v>
              </c:pt>
              <c:pt idx="678">
                <c:v>-4388</c:v>
              </c:pt>
              <c:pt idx="679">
                <c:v>-1713</c:v>
              </c:pt>
              <c:pt idx="680">
                <c:v>-8186</c:v>
              </c:pt>
              <c:pt idx="681">
                <c:v>-2175</c:v>
              </c:pt>
              <c:pt idx="682">
                <c:v>28997</c:v>
              </c:pt>
              <c:pt idx="683">
                <c:v>2327</c:v>
              </c:pt>
              <c:pt idx="684">
                <c:v>1599</c:v>
              </c:pt>
              <c:pt idx="685">
                <c:v>-1076</c:v>
              </c:pt>
              <c:pt idx="686">
                <c:v>1835</c:v>
              </c:pt>
              <c:pt idx="687">
                <c:v>4980</c:v>
              </c:pt>
              <c:pt idx="688">
                <c:v>2700</c:v>
              </c:pt>
              <c:pt idx="689">
                <c:v>-1826</c:v>
              </c:pt>
              <c:pt idx="690">
                <c:v>-3099</c:v>
              </c:pt>
              <c:pt idx="691">
                <c:v>-3270</c:v>
              </c:pt>
              <c:pt idx="692">
                <c:v>-2812</c:v>
              </c:pt>
              <c:pt idx="693">
                <c:v>-2676</c:v>
              </c:pt>
              <c:pt idx="694">
                <c:v>-3109</c:v>
              </c:pt>
              <c:pt idx="695">
                <c:v>4837</c:v>
              </c:pt>
              <c:pt idx="696">
                <c:v>-1776</c:v>
              </c:pt>
              <c:pt idx="697">
                <c:v>1717</c:v>
              </c:pt>
              <c:pt idx="698">
                <c:v>2622</c:v>
              </c:pt>
              <c:pt idx="699">
                <c:v>-1580</c:v>
              </c:pt>
              <c:pt idx="700">
                <c:v>16763</c:v>
              </c:pt>
              <c:pt idx="701">
                <c:v>9115</c:v>
              </c:pt>
              <c:pt idx="702">
                <c:v>-5671</c:v>
              </c:pt>
              <c:pt idx="703">
                <c:v>-8939</c:v>
              </c:pt>
              <c:pt idx="704">
                <c:v>-11221</c:v>
              </c:pt>
              <c:pt idx="705">
                <c:v>-6597</c:v>
              </c:pt>
              <c:pt idx="706">
                <c:v>-12489</c:v>
              </c:pt>
              <c:pt idx="707">
                <c:v>-7240</c:v>
              </c:pt>
              <c:pt idx="708">
                <c:v>-6249</c:v>
              </c:pt>
              <c:pt idx="709">
                <c:v>-7008</c:v>
              </c:pt>
              <c:pt idx="710">
                <c:v>3982</c:v>
              </c:pt>
              <c:pt idx="711">
                <c:v>990</c:v>
              </c:pt>
              <c:pt idx="712">
                <c:v>4627</c:v>
              </c:pt>
              <c:pt idx="713">
                <c:v>-5009</c:v>
              </c:pt>
              <c:pt idx="714">
                <c:v>-5699</c:v>
              </c:pt>
              <c:pt idx="715">
                <c:v>-3228</c:v>
              </c:pt>
              <c:pt idx="716">
                <c:v>-1121</c:v>
              </c:pt>
              <c:pt idx="717">
                <c:v>-1276</c:v>
              </c:pt>
              <c:pt idx="718">
                <c:v>-2519</c:v>
              </c:pt>
              <c:pt idx="719">
                <c:v>9672</c:v>
              </c:pt>
            </c:numLit>
          </c:val>
          <c:extLst>
            <c:ext xmlns:c16="http://schemas.microsoft.com/office/drawing/2014/chart" uri="{C3380CC4-5D6E-409C-BE32-E72D297353CC}">
              <c16:uniqueId val="{00000000-8835-4899-8999-6DC93F948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7760"/>
        <c:axId val="1477043616"/>
      </c:barChart>
      <c:catAx>
        <c:axId val="147705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43616"/>
        <c:crosses val="autoZero"/>
        <c:auto val="1"/>
        <c:lblAlgn val="ctr"/>
        <c:lblOffset val="100"/>
        <c:noMultiLvlLbl val="0"/>
      </c:catAx>
      <c:valAx>
        <c:axId val="147704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7760"/>
        <c:crosses val="autoZero"/>
        <c:crossBetween val="between"/>
        <c:dispUnits>
          <c:builtInUnit val="thousands"/>
          <c:dispUnitsLbl>
            <c:txPr>
              <a:bodyPr/>
              <a:lstStyle/>
              <a:p>
                <a:pPr>
                  <a:defRPr/>
                </a:pPr>
                <a:endParaRPr lang="sr-Latn-RS"/>
              </a:p>
            </c:txPr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juli 202</a:t>
            </a:r>
            <a:r>
              <a:rPr lang="en-US" sz="1400"/>
              <a:t>3</a:t>
            </a:r>
            <a:r>
              <a:rPr lang="bs-Latn-BA" sz="1400"/>
              <a:t>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-3603.0000000000005</c:v>
              </c:pt>
              <c:pt idx="1">
                <c:v>4898</c:v>
              </c:pt>
              <c:pt idx="2">
                <c:v>11891</c:v>
              </c:pt>
              <c:pt idx="3">
                <c:v>12723</c:v>
              </c:pt>
              <c:pt idx="4">
                <c:v>14058</c:v>
              </c:pt>
              <c:pt idx="5">
                <c:v>15476</c:v>
              </c:pt>
              <c:pt idx="6">
                <c:v>7270.0000000000009</c:v>
              </c:pt>
              <c:pt idx="7">
                <c:v>2215.9999999999995</c:v>
              </c:pt>
              <c:pt idx="8">
                <c:v>1521.9999999999998</c:v>
              </c:pt>
              <c:pt idx="9">
                <c:v>390.00000000000011</c:v>
              </c:pt>
              <c:pt idx="10">
                <c:v>-1426.9999999999998</c:v>
              </c:pt>
              <c:pt idx="11">
                <c:v>-14761</c:v>
              </c:pt>
              <c:pt idx="12">
                <c:v>-6556</c:v>
              </c:pt>
              <c:pt idx="13">
                <c:v>900.99999999999989</c:v>
              </c:pt>
              <c:pt idx="14">
                <c:v>19423</c:v>
              </c:pt>
              <c:pt idx="15">
                <c:v>39634</c:v>
              </c:pt>
              <c:pt idx="16">
                <c:v>22130</c:v>
              </c:pt>
              <c:pt idx="17">
                <c:v>8462</c:v>
              </c:pt>
              <c:pt idx="18">
                <c:v>9971</c:v>
              </c:pt>
              <c:pt idx="19">
                <c:v>10678</c:v>
              </c:pt>
              <c:pt idx="20">
                <c:v>-654.99999999999977</c:v>
              </c:pt>
              <c:pt idx="21">
                <c:v>11040</c:v>
              </c:pt>
              <c:pt idx="22">
                <c:v>26730</c:v>
              </c:pt>
              <c:pt idx="23">
                <c:v>13822.000000000002</c:v>
              </c:pt>
              <c:pt idx="24">
                <c:v>8012</c:v>
              </c:pt>
              <c:pt idx="25">
                <c:v>12914</c:v>
              </c:pt>
              <c:pt idx="26">
                <c:v>9539</c:v>
              </c:pt>
              <c:pt idx="27">
                <c:v>3086</c:v>
              </c:pt>
              <c:pt idx="28">
                <c:v>13818</c:v>
              </c:pt>
              <c:pt idx="29">
                <c:v>21151</c:v>
              </c:pt>
              <c:pt idx="30">
                <c:v>7586</c:v>
              </c:pt>
              <c:pt idx="31">
                <c:v>23096</c:v>
              </c:pt>
              <c:pt idx="32">
                <c:v>7710.9999999999991</c:v>
              </c:pt>
              <c:pt idx="33">
                <c:v>10575</c:v>
              </c:pt>
              <c:pt idx="34">
                <c:v>7905</c:v>
              </c:pt>
              <c:pt idx="35">
                <c:v>11430</c:v>
              </c:pt>
              <c:pt idx="36">
                <c:v>23992</c:v>
              </c:pt>
              <c:pt idx="37">
                <c:v>6330</c:v>
              </c:pt>
              <c:pt idx="38">
                <c:v>-1669</c:v>
              </c:pt>
              <c:pt idx="39">
                <c:v>-3476</c:v>
              </c:pt>
              <c:pt idx="40">
                <c:v>7307</c:v>
              </c:pt>
              <c:pt idx="41">
                <c:v>11268</c:v>
              </c:pt>
              <c:pt idx="42">
                <c:v>-78.999999999999744</c:v>
              </c:pt>
              <c:pt idx="43">
                <c:v>11678</c:v>
              </c:pt>
              <c:pt idx="44">
                <c:v>6862</c:v>
              </c:pt>
              <c:pt idx="45">
                <c:v>18874</c:v>
              </c:pt>
              <c:pt idx="46">
                <c:v>26333</c:v>
              </c:pt>
              <c:pt idx="47">
                <c:v>18492</c:v>
              </c:pt>
              <c:pt idx="48">
                <c:v>-6997</c:v>
              </c:pt>
              <c:pt idx="49">
                <c:v>-13683</c:v>
              </c:pt>
              <c:pt idx="50">
                <c:v>-5542</c:v>
              </c:pt>
              <c:pt idx="51">
                <c:v>-341.99999999999994</c:v>
              </c:pt>
              <c:pt idx="52">
                <c:v>-524</c:v>
              </c:pt>
              <c:pt idx="53">
                <c:v>8277.9999999999982</c:v>
              </c:pt>
              <c:pt idx="54">
                <c:v>6110</c:v>
              </c:pt>
              <c:pt idx="55">
                <c:v>2847</c:v>
              </c:pt>
              <c:pt idx="56">
                <c:v>2884.0000000000005</c:v>
              </c:pt>
              <c:pt idx="57">
                <c:v>5803.9999999999991</c:v>
              </c:pt>
              <c:pt idx="58">
                <c:v>-1603.0000000000002</c:v>
              </c:pt>
              <c:pt idx="59">
                <c:v>-101.99999999999987</c:v>
              </c:pt>
              <c:pt idx="60">
                <c:v>6606</c:v>
              </c:pt>
              <c:pt idx="61">
                <c:v>2682</c:v>
              </c:pt>
              <c:pt idx="62">
                <c:v>-1280.9999999999998</c:v>
              </c:pt>
              <c:pt idx="63">
                <c:v>1935</c:v>
              </c:pt>
              <c:pt idx="64">
                <c:v>3739</c:v>
              </c:pt>
              <c:pt idx="65">
                <c:v>-2122</c:v>
              </c:pt>
              <c:pt idx="66">
                <c:v>118.99999999999977</c:v>
              </c:pt>
              <c:pt idx="67">
                <c:v>-208.00000000000017</c:v>
              </c:pt>
              <c:pt idx="68">
                <c:v>-1428.9999999999998</c:v>
              </c:pt>
              <c:pt idx="69">
                <c:v>8205</c:v>
              </c:pt>
              <c:pt idx="70">
                <c:v>6254</c:v>
              </c:pt>
              <c:pt idx="71">
                <c:v>49215</c:v>
              </c:pt>
              <c:pt idx="72">
                <c:v>4093.9999999999995</c:v>
              </c:pt>
              <c:pt idx="73">
                <c:v>17203</c:v>
              </c:pt>
              <c:pt idx="74">
                <c:v>15902.999999999998</c:v>
              </c:pt>
              <c:pt idx="75">
                <c:v>20690</c:v>
              </c:pt>
              <c:pt idx="76">
                <c:v>42314</c:v>
              </c:pt>
              <c:pt idx="77">
                <c:v>36673</c:v>
              </c:pt>
              <c:pt idx="78">
                <c:v>6479.9999999999991</c:v>
              </c:pt>
              <c:pt idx="79">
                <c:v>-3739.0000000000005</c:v>
              </c:pt>
              <c:pt idx="80">
                <c:v>248</c:v>
              </c:pt>
              <c:pt idx="81">
                <c:v>3212.9999999999995</c:v>
              </c:pt>
              <c:pt idx="82">
                <c:v>4502</c:v>
              </c:pt>
              <c:pt idx="83">
                <c:v>-12386.000000000002</c:v>
              </c:pt>
              <c:pt idx="84">
                <c:v>-12231.000000000002</c:v>
              </c:pt>
              <c:pt idx="85">
                <c:v>448.99999999999983</c:v>
              </c:pt>
              <c:pt idx="86">
                <c:v>2223</c:v>
              </c:pt>
              <c:pt idx="87">
                <c:v>10414</c:v>
              </c:pt>
              <c:pt idx="88">
                <c:v>8375</c:v>
              </c:pt>
              <c:pt idx="89">
                <c:v>11260.000000000002</c:v>
              </c:pt>
              <c:pt idx="90">
                <c:v>294.00000000000006</c:v>
              </c:pt>
              <c:pt idx="91">
                <c:v>3158</c:v>
              </c:pt>
              <c:pt idx="92">
                <c:v>-512.00000000000023</c:v>
              </c:pt>
              <c:pt idx="93">
                <c:v>5011</c:v>
              </c:pt>
              <c:pt idx="94">
                <c:v>2934</c:v>
              </c:pt>
              <c:pt idx="95">
                <c:v>6736.9999999999991</c:v>
              </c:pt>
              <c:pt idx="96">
                <c:v>5073</c:v>
              </c:pt>
              <c:pt idx="97">
                <c:v>2504</c:v>
              </c:pt>
              <c:pt idx="98">
                <c:v>4652</c:v>
              </c:pt>
              <c:pt idx="99">
                <c:v>-2518.0000000000005</c:v>
              </c:pt>
              <c:pt idx="100">
                <c:v>-5258</c:v>
              </c:pt>
              <c:pt idx="101">
                <c:v>-6669.9999999999991</c:v>
              </c:pt>
              <c:pt idx="102">
                <c:v>2838</c:v>
              </c:pt>
              <c:pt idx="103">
                <c:v>-1481.9999999999998</c:v>
              </c:pt>
              <c:pt idx="104">
                <c:v>927</c:v>
              </c:pt>
              <c:pt idx="105">
                <c:v>-901.00000000000023</c:v>
              </c:pt>
              <c:pt idx="106">
                <c:v>2283</c:v>
              </c:pt>
              <c:pt idx="107">
                <c:v>3751</c:v>
              </c:pt>
              <c:pt idx="108">
                <c:v>-1003.0000000000001</c:v>
              </c:pt>
              <c:pt idx="109">
                <c:v>-694.00000000000034</c:v>
              </c:pt>
              <c:pt idx="110">
                <c:v>-1632.0000000000002</c:v>
              </c:pt>
              <c:pt idx="111">
                <c:v>-2437</c:v>
              </c:pt>
              <c:pt idx="112">
                <c:v>-8709</c:v>
              </c:pt>
              <c:pt idx="113">
                <c:v>-3036</c:v>
              </c:pt>
              <c:pt idx="114">
                <c:v>-7388</c:v>
              </c:pt>
              <c:pt idx="115">
                <c:v>-5886</c:v>
              </c:pt>
              <c:pt idx="116">
                <c:v>-11509</c:v>
              </c:pt>
              <c:pt idx="117">
                <c:v>-8082.0000000000009</c:v>
              </c:pt>
              <c:pt idx="118">
                <c:v>-10571</c:v>
              </c:pt>
              <c:pt idx="119">
                <c:v>2740.9999999999995</c:v>
              </c:pt>
              <c:pt idx="120">
                <c:v>-13287</c:v>
              </c:pt>
              <c:pt idx="121">
                <c:v>-5520</c:v>
              </c:pt>
              <c:pt idx="122">
                <c:v>11389</c:v>
              </c:pt>
              <c:pt idx="123">
                <c:v>32098.999999999996</c:v>
              </c:pt>
              <c:pt idx="124">
                <c:v>11779</c:v>
              </c:pt>
              <c:pt idx="125">
                <c:v>-6645</c:v>
              </c:pt>
              <c:pt idx="126">
                <c:v>6613</c:v>
              </c:pt>
              <c:pt idx="127">
                <c:v>-5926</c:v>
              </c:pt>
              <c:pt idx="128">
                <c:v>2883</c:v>
              </c:pt>
              <c:pt idx="129">
                <c:v>2665</c:v>
              </c:pt>
              <c:pt idx="130">
                <c:v>1046</c:v>
              </c:pt>
              <c:pt idx="131">
                <c:v>-2699</c:v>
              </c:pt>
              <c:pt idx="132">
                <c:v>-6276</c:v>
              </c:pt>
              <c:pt idx="133">
                <c:v>-4854</c:v>
              </c:pt>
              <c:pt idx="134">
                <c:v>-6675</c:v>
              </c:pt>
              <c:pt idx="135">
                <c:v>-10891</c:v>
              </c:pt>
              <c:pt idx="136">
                <c:v>285.00000000000011</c:v>
              </c:pt>
              <c:pt idx="137">
                <c:v>-3434</c:v>
              </c:pt>
              <c:pt idx="138">
                <c:v>-4141</c:v>
              </c:pt>
              <c:pt idx="139">
                <c:v>-3771</c:v>
              </c:pt>
              <c:pt idx="140">
                <c:v>-8575</c:v>
              </c:pt>
              <c:pt idx="141">
                <c:v>-5611</c:v>
              </c:pt>
              <c:pt idx="142">
                <c:v>-2412</c:v>
              </c:pt>
              <c:pt idx="143">
                <c:v>4723</c:v>
              </c:pt>
              <c:pt idx="144">
                <c:v>19048</c:v>
              </c:pt>
              <c:pt idx="145">
                <c:v>-5828</c:v>
              </c:pt>
              <c:pt idx="146">
                <c:v>23162.000000000004</c:v>
              </c:pt>
              <c:pt idx="147">
                <c:v>43079</c:v>
              </c:pt>
              <c:pt idx="148">
                <c:v>12029</c:v>
              </c:pt>
              <c:pt idx="149">
                <c:v>-5488</c:v>
              </c:pt>
              <c:pt idx="150">
                <c:v>17982</c:v>
              </c:pt>
              <c:pt idx="151">
                <c:v>-5675</c:v>
              </c:pt>
              <c:pt idx="152">
                <c:v>-7220.0000000000009</c:v>
              </c:pt>
              <c:pt idx="153">
                <c:v>2352.9999999999995</c:v>
              </c:pt>
              <c:pt idx="154">
                <c:v>1945</c:v>
              </c:pt>
              <c:pt idx="155">
                <c:v>-409.00000000000023</c:v>
              </c:pt>
              <c:pt idx="156">
                <c:v>-1262.0000000000002</c:v>
              </c:pt>
              <c:pt idx="157">
                <c:v>-1265</c:v>
              </c:pt>
              <c:pt idx="158">
                <c:v>-1804.0000000000002</c:v>
              </c:pt>
              <c:pt idx="159">
                <c:v>-7686</c:v>
              </c:pt>
              <c:pt idx="160">
                <c:v>625.99999999999943</c:v>
              </c:pt>
              <c:pt idx="161">
                <c:v>1256.0000000000002</c:v>
              </c:pt>
              <c:pt idx="162">
                <c:v>3170.9999999999995</c:v>
              </c:pt>
              <c:pt idx="163">
                <c:v>-1353</c:v>
              </c:pt>
              <c:pt idx="164">
                <c:v>567.00000000000011</c:v>
              </c:pt>
              <c:pt idx="165">
                <c:v>-2436</c:v>
              </c:pt>
              <c:pt idx="166">
                <c:v>777.99999999999977</c:v>
              </c:pt>
              <c:pt idx="167">
                <c:v>9605</c:v>
              </c:pt>
              <c:pt idx="168">
                <c:v>9765</c:v>
              </c:pt>
              <c:pt idx="169">
                <c:v>8100.9999999999991</c:v>
              </c:pt>
              <c:pt idx="170">
                <c:v>1843.9999999999998</c:v>
              </c:pt>
              <c:pt idx="171">
                <c:v>10660</c:v>
              </c:pt>
              <c:pt idx="172">
                <c:v>-2106.0000000000005</c:v>
              </c:pt>
              <c:pt idx="173">
                <c:v>2290</c:v>
              </c:pt>
              <c:pt idx="174">
                <c:v>-10179</c:v>
              </c:pt>
              <c:pt idx="175">
                <c:v>-13294</c:v>
              </c:pt>
              <c:pt idx="176">
                <c:v>-4381</c:v>
              </c:pt>
              <c:pt idx="177">
                <c:v>-806</c:v>
              </c:pt>
              <c:pt idx="178">
                <c:v>4898.9999999999991</c:v>
              </c:pt>
              <c:pt idx="179">
                <c:v>-8760</c:v>
              </c:pt>
              <c:pt idx="180">
                <c:v>-2926</c:v>
              </c:pt>
              <c:pt idx="181">
                <c:v>-7093.0000000000009</c:v>
              </c:pt>
              <c:pt idx="182">
                <c:v>7380.0000000000009</c:v>
              </c:pt>
              <c:pt idx="183">
                <c:v>-2465</c:v>
              </c:pt>
              <c:pt idx="184">
                <c:v>-6596.9999999999991</c:v>
              </c:pt>
              <c:pt idx="185">
                <c:v>-7558</c:v>
              </c:pt>
              <c:pt idx="186">
                <c:v>-15644</c:v>
              </c:pt>
              <c:pt idx="187">
                <c:v>-6029.9999999999991</c:v>
              </c:pt>
              <c:pt idx="188">
                <c:v>-7694</c:v>
              </c:pt>
              <c:pt idx="189">
                <c:v>-9711</c:v>
              </c:pt>
              <c:pt idx="190">
                <c:v>-4447</c:v>
              </c:pt>
              <c:pt idx="191">
                <c:v>13999</c:v>
              </c:pt>
              <c:pt idx="192">
                <c:v>-5604.9999999999991</c:v>
              </c:pt>
              <c:pt idx="193">
                <c:v>3090.0000000000005</c:v>
              </c:pt>
              <c:pt idx="194">
                <c:v>-10946</c:v>
              </c:pt>
              <c:pt idx="195">
                <c:v>-1022.9999999999999</c:v>
              </c:pt>
              <c:pt idx="196">
                <c:v>-4873</c:v>
              </c:pt>
              <c:pt idx="197">
                <c:v>14825.000000000002</c:v>
              </c:pt>
              <c:pt idx="198">
                <c:v>-3163.0000000000005</c:v>
              </c:pt>
              <c:pt idx="199">
                <c:v>20778.000000000004</c:v>
              </c:pt>
              <c:pt idx="200">
                <c:v>1367.9999999999998</c:v>
              </c:pt>
              <c:pt idx="201">
                <c:v>12329</c:v>
              </c:pt>
              <c:pt idx="202">
                <c:v>23886</c:v>
              </c:pt>
              <c:pt idx="203">
                <c:v>36571</c:v>
              </c:pt>
              <c:pt idx="204">
                <c:v>25381</c:v>
              </c:pt>
              <c:pt idx="205">
                <c:v>-5194</c:v>
              </c:pt>
              <c:pt idx="206">
                <c:v>-5703</c:v>
              </c:pt>
              <c:pt idx="207">
                <c:v>-2221</c:v>
              </c:pt>
              <c:pt idx="208">
                <c:v>-2710</c:v>
              </c:pt>
              <c:pt idx="209">
                <c:v>-5393.0000000000009</c:v>
              </c:pt>
              <c:pt idx="210">
                <c:v>-16684</c:v>
              </c:pt>
              <c:pt idx="211">
                <c:v>1370</c:v>
              </c:pt>
              <c:pt idx="212">
                <c:v>-5533</c:v>
              </c:pt>
              <c:pt idx="213">
                <c:v>-3719</c:v>
              </c:pt>
              <c:pt idx="214">
                <c:v>-1442</c:v>
              </c:pt>
              <c:pt idx="215">
                <c:v>1349.0000000000002</c:v>
              </c:pt>
              <c:pt idx="216">
                <c:v>-12381</c:v>
              </c:pt>
              <c:pt idx="217">
                <c:v>5567</c:v>
              </c:pt>
              <c:pt idx="218">
                <c:v>7923.9999999999991</c:v>
              </c:pt>
              <c:pt idx="219">
                <c:v>19794.999999999996</c:v>
              </c:pt>
              <c:pt idx="220">
                <c:v>51726</c:v>
              </c:pt>
              <c:pt idx="221">
                <c:v>58641</c:v>
              </c:pt>
              <c:pt idx="222">
                <c:v>24232</c:v>
              </c:pt>
              <c:pt idx="223">
                <c:v>-1139</c:v>
              </c:pt>
              <c:pt idx="224">
                <c:v>-5683</c:v>
              </c:pt>
              <c:pt idx="225">
                <c:v>-1769.0000000000002</c:v>
              </c:pt>
              <c:pt idx="226">
                <c:v>-2259.0000000000005</c:v>
              </c:pt>
              <c:pt idx="227">
                <c:v>1379</c:v>
              </c:pt>
              <c:pt idx="228">
                <c:v>-3050</c:v>
              </c:pt>
              <c:pt idx="229">
                <c:v>-2522.0000000000005</c:v>
              </c:pt>
              <c:pt idx="230">
                <c:v>-4298</c:v>
              </c:pt>
              <c:pt idx="231">
                <c:v>373</c:v>
              </c:pt>
              <c:pt idx="232">
                <c:v>10444</c:v>
              </c:pt>
              <c:pt idx="233">
                <c:v>-4892.9999999999991</c:v>
              </c:pt>
              <c:pt idx="234">
                <c:v>-4544.0000000000009</c:v>
              </c:pt>
              <c:pt idx="235">
                <c:v>-6510</c:v>
              </c:pt>
              <c:pt idx="236">
                <c:v>-3106.9999999999995</c:v>
              </c:pt>
              <c:pt idx="237">
                <c:v>3487.9999999999995</c:v>
              </c:pt>
              <c:pt idx="238">
                <c:v>5280</c:v>
              </c:pt>
              <c:pt idx="239">
                <c:v>6198</c:v>
              </c:pt>
              <c:pt idx="240">
                <c:v>12147</c:v>
              </c:pt>
              <c:pt idx="241">
                <c:v>6319</c:v>
              </c:pt>
              <c:pt idx="242">
                <c:v>19319</c:v>
              </c:pt>
              <c:pt idx="243">
                <c:v>27220</c:v>
              </c:pt>
              <c:pt idx="244">
                <c:v>39194</c:v>
              </c:pt>
              <c:pt idx="245">
                <c:v>18615</c:v>
              </c:pt>
              <c:pt idx="246">
                <c:v>18535</c:v>
              </c:pt>
              <c:pt idx="247">
                <c:v>1601.9999999999998</c:v>
              </c:pt>
              <c:pt idx="248">
                <c:v>3810</c:v>
              </c:pt>
              <c:pt idx="249">
                <c:v>2921</c:v>
              </c:pt>
              <c:pt idx="250">
                <c:v>-5484</c:v>
              </c:pt>
              <c:pt idx="251">
                <c:v>4636</c:v>
              </c:pt>
              <c:pt idx="252">
                <c:v>-30.000000000000028</c:v>
              </c:pt>
              <c:pt idx="253">
                <c:v>-559.00000000000011</c:v>
              </c:pt>
              <c:pt idx="254">
                <c:v>-2240</c:v>
              </c:pt>
              <c:pt idx="255">
                <c:v>-5420</c:v>
              </c:pt>
              <c:pt idx="256">
                <c:v>2895</c:v>
              </c:pt>
              <c:pt idx="257">
                <c:v>216.99999999999997</c:v>
              </c:pt>
              <c:pt idx="258">
                <c:v>-3449</c:v>
              </c:pt>
              <c:pt idx="259">
                <c:v>-2441</c:v>
              </c:pt>
              <c:pt idx="260">
                <c:v>-3827</c:v>
              </c:pt>
              <c:pt idx="261">
                <c:v>-2099</c:v>
              </c:pt>
              <c:pt idx="262">
                <c:v>-3911</c:v>
              </c:pt>
              <c:pt idx="263">
                <c:v>751.00000000000034</c:v>
              </c:pt>
              <c:pt idx="264">
                <c:v>-367</c:v>
              </c:pt>
              <c:pt idx="265">
                <c:v>2786</c:v>
              </c:pt>
              <c:pt idx="266">
                <c:v>6798</c:v>
              </c:pt>
              <c:pt idx="267">
                <c:v>-317.00000000000006</c:v>
              </c:pt>
              <c:pt idx="268">
                <c:v>2374</c:v>
              </c:pt>
              <c:pt idx="269">
                <c:v>-439.99999999999994</c:v>
              </c:pt>
              <c:pt idx="270">
                <c:v>3961.0000000000005</c:v>
              </c:pt>
              <c:pt idx="271">
                <c:v>-7439</c:v>
              </c:pt>
              <c:pt idx="272">
                <c:v>2933.9999999999995</c:v>
              </c:pt>
              <c:pt idx="273">
                <c:v>-1722.9999999999998</c:v>
              </c:pt>
              <c:pt idx="274">
                <c:v>-1058.0000000000002</c:v>
              </c:pt>
              <c:pt idx="275">
                <c:v>266</c:v>
              </c:pt>
              <c:pt idx="276">
                <c:v>-3846</c:v>
              </c:pt>
              <c:pt idx="277">
                <c:v>-3193</c:v>
              </c:pt>
              <c:pt idx="278">
                <c:v>-5441</c:v>
              </c:pt>
              <c:pt idx="279">
                <c:v>-2480</c:v>
              </c:pt>
              <c:pt idx="280">
                <c:v>5449</c:v>
              </c:pt>
              <c:pt idx="281">
                <c:v>-2049</c:v>
              </c:pt>
              <c:pt idx="282">
                <c:v>-5813</c:v>
              </c:pt>
              <c:pt idx="283">
                <c:v>3226</c:v>
              </c:pt>
              <c:pt idx="284">
                <c:v>-1567</c:v>
              </c:pt>
              <c:pt idx="285">
                <c:v>199.00000000000074</c:v>
              </c:pt>
              <c:pt idx="286">
                <c:v>-1977.9999999999998</c:v>
              </c:pt>
              <c:pt idx="287">
                <c:v>9852</c:v>
              </c:pt>
              <c:pt idx="288">
                <c:v>-4963.9999999999991</c:v>
              </c:pt>
              <c:pt idx="289">
                <c:v>15480</c:v>
              </c:pt>
              <c:pt idx="290">
                <c:v>-20628</c:v>
              </c:pt>
              <c:pt idx="291">
                <c:v>-2660.0000000000005</c:v>
              </c:pt>
              <c:pt idx="292">
                <c:v>1025</c:v>
              </c:pt>
              <c:pt idx="293">
                <c:v>6473</c:v>
              </c:pt>
              <c:pt idx="294">
                <c:v>6923.0000000000009</c:v>
              </c:pt>
              <c:pt idx="295">
                <c:v>-6492.9999999999991</c:v>
              </c:pt>
              <c:pt idx="296">
                <c:v>5342</c:v>
              </c:pt>
              <c:pt idx="297">
                <c:v>-522.00000000000023</c:v>
              </c:pt>
              <c:pt idx="298">
                <c:v>-23474</c:v>
              </c:pt>
              <c:pt idx="299">
                <c:v>-9165</c:v>
              </c:pt>
              <c:pt idx="300">
                <c:v>-26514</c:v>
              </c:pt>
              <c:pt idx="301">
                <c:v>-10458</c:v>
              </c:pt>
              <c:pt idx="302">
                <c:v>-6246</c:v>
              </c:pt>
              <c:pt idx="303">
                <c:v>445.99999999999994</c:v>
              </c:pt>
              <c:pt idx="304">
                <c:v>-868.99999999999977</c:v>
              </c:pt>
              <c:pt idx="305">
                <c:v>-1184.9999999999998</c:v>
              </c:pt>
              <c:pt idx="306">
                <c:v>6542</c:v>
              </c:pt>
              <c:pt idx="307">
                <c:v>1273</c:v>
              </c:pt>
              <c:pt idx="308">
                <c:v>2734</c:v>
              </c:pt>
              <c:pt idx="309">
                <c:v>4930</c:v>
              </c:pt>
              <c:pt idx="310">
                <c:v>23841</c:v>
              </c:pt>
              <c:pt idx="311">
                <c:v>39695</c:v>
              </c:pt>
              <c:pt idx="312">
                <c:v>8677</c:v>
              </c:pt>
              <c:pt idx="313">
                <c:v>3201</c:v>
              </c:pt>
              <c:pt idx="314">
                <c:v>722</c:v>
              </c:pt>
              <c:pt idx="315">
                <c:v>2915</c:v>
              </c:pt>
              <c:pt idx="316">
                <c:v>-1305.0000000000002</c:v>
              </c:pt>
              <c:pt idx="317">
                <c:v>147.00000000000003</c:v>
              </c:pt>
              <c:pt idx="318">
                <c:v>18764.000000000004</c:v>
              </c:pt>
              <c:pt idx="319">
                <c:v>9776</c:v>
              </c:pt>
              <c:pt idx="320">
                <c:v>4635</c:v>
              </c:pt>
              <c:pt idx="321">
                <c:v>271.00000000000034</c:v>
              </c:pt>
              <c:pt idx="322">
                <c:v>-173.00000000000006</c:v>
              </c:pt>
              <c:pt idx="323">
                <c:v>605</c:v>
              </c:pt>
              <c:pt idx="324">
                <c:v>-203</c:v>
              </c:pt>
              <c:pt idx="325">
                <c:v>-351</c:v>
              </c:pt>
              <c:pt idx="326">
                <c:v>3456</c:v>
              </c:pt>
              <c:pt idx="327">
                <c:v>-1555.9999999999998</c:v>
              </c:pt>
              <c:pt idx="328">
                <c:v>4028.0000000000005</c:v>
              </c:pt>
              <c:pt idx="329">
                <c:v>4821</c:v>
              </c:pt>
              <c:pt idx="330">
                <c:v>-2826</c:v>
              </c:pt>
              <c:pt idx="331">
                <c:v>329.99999999999994</c:v>
              </c:pt>
              <c:pt idx="332">
                <c:v>-170.99999999999983</c:v>
              </c:pt>
              <c:pt idx="333">
                <c:v>5953</c:v>
              </c:pt>
              <c:pt idx="334">
                <c:v>14643</c:v>
              </c:pt>
              <c:pt idx="335">
                <c:v>20501</c:v>
              </c:pt>
              <c:pt idx="336">
                <c:v>7757.0000000000009</c:v>
              </c:pt>
              <c:pt idx="337">
                <c:v>22115</c:v>
              </c:pt>
              <c:pt idx="338">
                <c:v>30761</c:v>
              </c:pt>
              <c:pt idx="339">
                <c:v>38652</c:v>
              </c:pt>
              <c:pt idx="340">
                <c:v>40476</c:v>
              </c:pt>
              <c:pt idx="341">
                <c:v>44785</c:v>
              </c:pt>
              <c:pt idx="342">
                <c:v>13213.000000000002</c:v>
              </c:pt>
              <c:pt idx="343">
                <c:v>9618</c:v>
              </c:pt>
              <c:pt idx="344">
                <c:v>887</c:v>
              </c:pt>
              <c:pt idx="345">
                <c:v>-6710</c:v>
              </c:pt>
              <c:pt idx="346">
                <c:v>-4668</c:v>
              </c:pt>
              <c:pt idx="347">
                <c:v>-2962.9999999999995</c:v>
              </c:pt>
              <c:pt idx="348">
                <c:v>-7987</c:v>
              </c:pt>
              <c:pt idx="349">
                <c:v>-482</c:v>
              </c:pt>
              <c:pt idx="350">
                <c:v>-995.99999999999989</c:v>
              </c:pt>
              <c:pt idx="351">
                <c:v>-4115</c:v>
              </c:pt>
              <c:pt idx="352">
                <c:v>44.000000000000043</c:v>
              </c:pt>
              <c:pt idx="353">
                <c:v>-492</c:v>
              </c:pt>
              <c:pt idx="354">
                <c:v>-3145</c:v>
              </c:pt>
              <c:pt idx="355">
                <c:v>1508</c:v>
              </c:pt>
              <c:pt idx="356">
                <c:v>-971.00000000000011</c:v>
              </c:pt>
              <c:pt idx="357">
                <c:v>3195</c:v>
              </c:pt>
              <c:pt idx="358">
                <c:v>6720.9999999999991</c:v>
              </c:pt>
              <c:pt idx="359">
                <c:v>213.99999999999997</c:v>
              </c:pt>
              <c:pt idx="360">
                <c:v>129</c:v>
              </c:pt>
              <c:pt idx="361">
                <c:v>-367.99999999999989</c:v>
              </c:pt>
              <c:pt idx="362">
                <c:v>-1584</c:v>
              </c:pt>
              <c:pt idx="363">
                <c:v>2364.9999999999995</c:v>
              </c:pt>
              <c:pt idx="364">
                <c:v>3471</c:v>
              </c:pt>
              <c:pt idx="365">
                <c:v>9315</c:v>
              </c:pt>
              <c:pt idx="366">
                <c:v>9613</c:v>
              </c:pt>
              <c:pt idx="367">
                <c:v>8792</c:v>
              </c:pt>
              <c:pt idx="368">
                <c:v>9403</c:v>
              </c:pt>
              <c:pt idx="369">
                <c:v>-177.00000000000006</c:v>
              </c:pt>
              <c:pt idx="370">
                <c:v>-3784</c:v>
              </c:pt>
              <c:pt idx="371">
                <c:v>-169.00000000000003</c:v>
              </c:pt>
              <c:pt idx="372">
                <c:v>-4470</c:v>
              </c:pt>
              <c:pt idx="373">
                <c:v>-3102</c:v>
              </c:pt>
              <c:pt idx="374">
                <c:v>-6022</c:v>
              </c:pt>
              <c:pt idx="375">
                <c:v>-2992</c:v>
              </c:pt>
              <c:pt idx="376">
                <c:v>-5090</c:v>
              </c:pt>
              <c:pt idx="377">
                <c:v>-11728</c:v>
              </c:pt>
              <c:pt idx="378">
                <c:v>-11321</c:v>
              </c:pt>
              <c:pt idx="379">
                <c:v>-8989</c:v>
              </c:pt>
              <c:pt idx="380">
                <c:v>-384</c:v>
              </c:pt>
              <c:pt idx="381">
                <c:v>3187</c:v>
              </c:pt>
              <c:pt idx="382">
                <c:v>3118.0000000000005</c:v>
              </c:pt>
              <c:pt idx="383">
                <c:v>3155.0000000000005</c:v>
              </c:pt>
              <c:pt idx="384">
                <c:v>11789</c:v>
              </c:pt>
              <c:pt idx="385">
                <c:v>10139.000000000002</c:v>
              </c:pt>
              <c:pt idx="386">
                <c:v>-16160</c:v>
              </c:pt>
              <c:pt idx="387">
                <c:v>-7870</c:v>
              </c:pt>
              <c:pt idx="388">
                <c:v>-28744</c:v>
              </c:pt>
              <c:pt idx="389">
                <c:v>-4281.0000000000009</c:v>
              </c:pt>
              <c:pt idx="390">
                <c:v>-7961</c:v>
              </c:pt>
              <c:pt idx="391">
                <c:v>-2994</c:v>
              </c:pt>
              <c:pt idx="392">
                <c:v>2671.0000000000005</c:v>
              </c:pt>
              <c:pt idx="393">
                <c:v>152.9999999999998</c:v>
              </c:pt>
              <c:pt idx="394">
                <c:v>-5214</c:v>
              </c:pt>
              <c:pt idx="395">
                <c:v>-18295</c:v>
              </c:pt>
              <c:pt idx="396">
                <c:v>-12774</c:v>
              </c:pt>
              <c:pt idx="397">
                <c:v>-3621</c:v>
              </c:pt>
              <c:pt idx="398">
                <c:v>-4267</c:v>
              </c:pt>
              <c:pt idx="399">
                <c:v>1879</c:v>
              </c:pt>
              <c:pt idx="400">
                <c:v>4290</c:v>
              </c:pt>
              <c:pt idx="401">
                <c:v>-278</c:v>
              </c:pt>
              <c:pt idx="402">
                <c:v>-5548.9999999999991</c:v>
              </c:pt>
              <c:pt idx="403">
                <c:v>-1494.9999999999998</c:v>
              </c:pt>
              <c:pt idx="404">
                <c:v>-222.99999999999986</c:v>
              </c:pt>
              <c:pt idx="405">
                <c:v>-4220</c:v>
              </c:pt>
              <c:pt idx="406">
                <c:v>-5977</c:v>
              </c:pt>
              <c:pt idx="407">
                <c:v>6053</c:v>
              </c:pt>
              <c:pt idx="408">
                <c:v>-2377.0000000000005</c:v>
              </c:pt>
              <c:pt idx="409">
                <c:v>5253</c:v>
              </c:pt>
              <c:pt idx="410">
                <c:v>7438</c:v>
              </c:pt>
              <c:pt idx="411">
                <c:v>9694</c:v>
              </c:pt>
              <c:pt idx="412">
                <c:v>9998</c:v>
              </c:pt>
              <c:pt idx="413">
                <c:v>-5826.0000000000009</c:v>
              </c:pt>
              <c:pt idx="414">
                <c:v>-3454</c:v>
              </c:pt>
              <c:pt idx="415">
                <c:v>-8057</c:v>
              </c:pt>
              <c:pt idx="416">
                <c:v>4935</c:v>
              </c:pt>
              <c:pt idx="417">
                <c:v>-484</c:v>
              </c:pt>
              <c:pt idx="418">
                <c:v>-957</c:v>
              </c:pt>
              <c:pt idx="419">
                <c:v>-17374</c:v>
              </c:pt>
              <c:pt idx="420">
                <c:v>-8655</c:v>
              </c:pt>
              <c:pt idx="421">
                <c:v>-20501</c:v>
              </c:pt>
              <c:pt idx="422">
                <c:v>-24199</c:v>
              </c:pt>
              <c:pt idx="423">
                <c:v>-1088</c:v>
              </c:pt>
              <c:pt idx="424">
                <c:v>-1030</c:v>
              </c:pt>
              <c:pt idx="425">
                <c:v>-6152</c:v>
              </c:pt>
              <c:pt idx="426">
                <c:v>-5194.0000000000009</c:v>
              </c:pt>
              <c:pt idx="427">
                <c:v>-6608</c:v>
              </c:pt>
              <c:pt idx="428">
                <c:v>-4573</c:v>
              </c:pt>
              <c:pt idx="429">
                <c:v>1073.9999999999998</c:v>
              </c:pt>
              <c:pt idx="430">
                <c:v>104.99999999999999</c:v>
              </c:pt>
              <c:pt idx="431">
                <c:v>1352.9999999999998</c:v>
              </c:pt>
              <c:pt idx="432">
                <c:v>-30851</c:v>
              </c:pt>
              <c:pt idx="433">
                <c:v>-24751</c:v>
              </c:pt>
              <c:pt idx="434">
                <c:v>-25717</c:v>
              </c:pt>
              <c:pt idx="435">
                <c:v>8061.9999999999991</c:v>
              </c:pt>
              <c:pt idx="436">
                <c:v>6765</c:v>
              </c:pt>
              <c:pt idx="437">
                <c:v>23846</c:v>
              </c:pt>
              <c:pt idx="438">
                <c:v>6178</c:v>
              </c:pt>
              <c:pt idx="439">
                <c:v>-3017</c:v>
              </c:pt>
              <c:pt idx="440">
                <c:v>1091</c:v>
              </c:pt>
              <c:pt idx="441">
                <c:v>2109</c:v>
              </c:pt>
              <c:pt idx="442">
                <c:v>-3077</c:v>
              </c:pt>
              <c:pt idx="443">
                <c:v>-2932</c:v>
              </c:pt>
              <c:pt idx="444">
                <c:v>72.999999999999957</c:v>
              </c:pt>
              <c:pt idx="445">
                <c:v>86.999999999999972</c:v>
              </c:pt>
              <c:pt idx="446">
                <c:v>395</c:v>
              </c:pt>
              <c:pt idx="447">
                <c:v>-2175</c:v>
              </c:pt>
              <c:pt idx="448">
                <c:v>-328.99999999999994</c:v>
              </c:pt>
              <c:pt idx="449">
                <c:v>2549</c:v>
              </c:pt>
              <c:pt idx="450">
                <c:v>7450</c:v>
              </c:pt>
              <c:pt idx="451">
                <c:v>5371</c:v>
              </c:pt>
              <c:pt idx="452">
                <c:v>-5785</c:v>
              </c:pt>
              <c:pt idx="453">
                <c:v>-611.00000000000023</c:v>
              </c:pt>
              <c:pt idx="454">
                <c:v>6349</c:v>
              </c:pt>
              <c:pt idx="455">
                <c:v>1884.9999999999998</c:v>
              </c:pt>
              <c:pt idx="456">
                <c:v>16747</c:v>
              </c:pt>
              <c:pt idx="457">
                <c:v>3672.9999999999995</c:v>
              </c:pt>
              <c:pt idx="458">
                <c:v>10163</c:v>
              </c:pt>
              <c:pt idx="459">
                <c:v>13277</c:v>
              </c:pt>
              <c:pt idx="460">
                <c:v>14076</c:v>
              </c:pt>
              <c:pt idx="461">
                <c:v>12400</c:v>
              </c:pt>
              <c:pt idx="462">
                <c:v>-2048</c:v>
              </c:pt>
              <c:pt idx="463">
                <c:v>-2148</c:v>
              </c:pt>
              <c:pt idx="464">
                <c:v>-994</c:v>
              </c:pt>
              <c:pt idx="465">
                <c:v>100.00000000000009</c:v>
              </c:pt>
              <c:pt idx="466">
                <c:v>-5204</c:v>
              </c:pt>
              <c:pt idx="467">
                <c:v>-17725</c:v>
              </c:pt>
              <c:pt idx="468">
                <c:v>-4440</c:v>
              </c:pt>
              <c:pt idx="469">
                <c:v>-10176</c:v>
              </c:pt>
              <c:pt idx="470">
                <c:v>-1146</c:v>
              </c:pt>
              <c:pt idx="471">
                <c:v>298.99999999999994</c:v>
              </c:pt>
              <c:pt idx="472">
                <c:v>5479.9999999999991</c:v>
              </c:pt>
              <c:pt idx="473">
                <c:v>-10061</c:v>
              </c:pt>
              <c:pt idx="474">
                <c:v>-418.00000000000017</c:v>
              </c:pt>
              <c:pt idx="475">
                <c:v>1389.0000000000002</c:v>
              </c:pt>
              <c:pt idx="476">
                <c:v>-1396</c:v>
              </c:pt>
              <c:pt idx="477">
                <c:v>-1894.9999999999998</c:v>
              </c:pt>
              <c:pt idx="478">
                <c:v>3033</c:v>
              </c:pt>
              <c:pt idx="479">
                <c:v>-5853</c:v>
              </c:pt>
              <c:pt idx="480">
                <c:v>-19340</c:v>
              </c:pt>
              <c:pt idx="481">
                <c:v>-25240</c:v>
              </c:pt>
              <c:pt idx="482">
                <c:v>-4338</c:v>
              </c:pt>
              <c:pt idx="483">
                <c:v>-4605</c:v>
              </c:pt>
              <c:pt idx="484">
                <c:v>-2930</c:v>
              </c:pt>
              <c:pt idx="485">
                <c:v>-3254</c:v>
              </c:pt>
              <c:pt idx="486">
                <c:v>942.00000000000023</c:v>
              </c:pt>
              <c:pt idx="487">
                <c:v>4736</c:v>
              </c:pt>
              <c:pt idx="488">
                <c:v>7822</c:v>
              </c:pt>
              <c:pt idx="489">
                <c:v>-11999</c:v>
              </c:pt>
              <c:pt idx="490">
                <c:v>-3506</c:v>
              </c:pt>
              <c:pt idx="491">
                <c:v>-6988</c:v>
              </c:pt>
              <c:pt idx="492">
                <c:v>-519.99999999999955</c:v>
              </c:pt>
              <c:pt idx="493">
                <c:v>-5332</c:v>
              </c:pt>
              <c:pt idx="494">
                <c:v>-5714</c:v>
              </c:pt>
              <c:pt idx="495">
                <c:v>-3592</c:v>
              </c:pt>
              <c:pt idx="496">
                <c:v>-1321</c:v>
              </c:pt>
              <c:pt idx="497">
                <c:v>3167.0000000000009</c:v>
              </c:pt>
              <c:pt idx="498">
                <c:v>994</c:v>
              </c:pt>
              <c:pt idx="499">
                <c:v>4101</c:v>
              </c:pt>
              <c:pt idx="500">
                <c:v>-1272.0000000000002</c:v>
              </c:pt>
              <c:pt idx="501">
                <c:v>5210</c:v>
              </c:pt>
              <c:pt idx="502">
                <c:v>32790</c:v>
              </c:pt>
              <c:pt idx="503">
                <c:v>7730</c:v>
              </c:pt>
              <c:pt idx="504">
                <c:v>13274</c:v>
              </c:pt>
              <c:pt idx="505">
                <c:v>22133</c:v>
              </c:pt>
              <c:pt idx="506">
                <c:v>19371</c:v>
              </c:pt>
              <c:pt idx="507">
                <c:v>16644</c:v>
              </c:pt>
              <c:pt idx="508">
                <c:v>15484</c:v>
              </c:pt>
              <c:pt idx="509">
                <c:v>12853</c:v>
              </c:pt>
              <c:pt idx="510">
                <c:v>91.000000000000199</c:v>
              </c:pt>
              <c:pt idx="511">
                <c:v>5659.0000000000009</c:v>
              </c:pt>
              <c:pt idx="512">
                <c:v>-6473</c:v>
              </c:pt>
              <c:pt idx="513">
                <c:v>-10935</c:v>
              </c:pt>
              <c:pt idx="514">
                <c:v>2185</c:v>
              </c:pt>
              <c:pt idx="515">
                <c:v>5796</c:v>
              </c:pt>
              <c:pt idx="516">
                <c:v>16727</c:v>
              </c:pt>
              <c:pt idx="517">
                <c:v>4699.0000000000009</c:v>
              </c:pt>
              <c:pt idx="518">
                <c:v>2516</c:v>
              </c:pt>
              <c:pt idx="519">
                <c:v>-1470</c:v>
              </c:pt>
              <c:pt idx="520">
                <c:v>-60.999999999999943</c:v>
              </c:pt>
              <c:pt idx="521">
                <c:v>127.00000000000023</c:v>
              </c:pt>
              <c:pt idx="522">
                <c:v>6180</c:v>
              </c:pt>
              <c:pt idx="523">
                <c:v>5421</c:v>
              </c:pt>
              <c:pt idx="524">
                <c:v>709.99999999999977</c:v>
              </c:pt>
              <c:pt idx="525">
                <c:v>6659.0000000000009</c:v>
              </c:pt>
              <c:pt idx="526">
                <c:v>15635</c:v>
              </c:pt>
              <c:pt idx="527">
                <c:v>15078</c:v>
              </c:pt>
              <c:pt idx="528">
                <c:v>5881</c:v>
              </c:pt>
              <c:pt idx="529">
                <c:v>1108</c:v>
              </c:pt>
              <c:pt idx="530">
                <c:v>9140</c:v>
              </c:pt>
              <c:pt idx="531">
                <c:v>244.99999999999989</c:v>
              </c:pt>
              <c:pt idx="532">
                <c:v>2726</c:v>
              </c:pt>
              <c:pt idx="533">
                <c:v>17982</c:v>
              </c:pt>
              <c:pt idx="534">
                <c:v>8215</c:v>
              </c:pt>
              <c:pt idx="535">
                <c:v>-7986.0000000000009</c:v>
              </c:pt>
              <c:pt idx="536">
                <c:v>-19935</c:v>
              </c:pt>
              <c:pt idx="537">
                <c:v>-5006</c:v>
              </c:pt>
              <c:pt idx="538">
                <c:v>420.00000000000017</c:v>
              </c:pt>
              <c:pt idx="539">
                <c:v>-7968</c:v>
              </c:pt>
              <c:pt idx="540">
                <c:v>-7885</c:v>
              </c:pt>
              <c:pt idx="541">
                <c:v>-3699.0000000000005</c:v>
              </c:pt>
              <c:pt idx="542">
                <c:v>-3092</c:v>
              </c:pt>
              <c:pt idx="543">
                <c:v>3489.9999999999995</c:v>
              </c:pt>
              <c:pt idx="544">
                <c:v>-29913</c:v>
              </c:pt>
              <c:pt idx="545">
                <c:v>6140.0000000000009</c:v>
              </c:pt>
              <c:pt idx="546">
                <c:v>4791</c:v>
              </c:pt>
              <c:pt idx="547">
                <c:v>1262</c:v>
              </c:pt>
              <c:pt idx="548">
                <c:v>-4250</c:v>
              </c:pt>
              <c:pt idx="549">
                <c:v>3285</c:v>
              </c:pt>
              <c:pt idx="550">
                <c:v>4407</c:v>
              </c:pt>
              <c:pt idx="551">
                <c:v>-285.00000000000011</c:v>
              </c:pt>
              <c:pt idx="552">
                <c:v>-4974</c:v>
              </c:pt>
              <c:pt idx="553">
                <c:v>-2788.0000000000005</c:v>
              </c:pt>
              <c:pt idx="554">
                <c:v>1595.0000000000002</c:v>
              </c:pt>
              <c:pt idx="555">
                <c:v>9540</c:v>
              </c:pt>
              <c:pt idx="556">
                <c:v>10588</c:v>
              </c:pt>
              <c:pt idx="557">
                <c:v>-525.99999999999989</c:v>
              </c:pt>
              <c:pt idx="558">
                <c:v>-2779</c:v>
              </c:pt>
              <c:pt idx="559">
                <c:v>474</c:v>
              </c:pt>
              <c:pt idx="560">
                <c:v>3802</c:v>
              </c:pt>
              <c:pt idx="561">
                <c:v>3568.9999999999995</c:v>
              </c:pt>
              <c:pt idx="562">
                <c:v>-1541</c:v>
              </c:pt>
              <c:pt idx="563">
                <c:v>-829.00000000000023</c:v>
              </c:pt>
              <c:pt idx="564">
                <c:v>1835.0000000000002</c:v>
              </c:pt>
              <c:pt idx="565">
                <c:v>769.00000000000011</c:v>
              </c:pt>
              <c:pt idx="566">
                <c:v>-4393</c:v>
              </c:pt>
              <c:pt idx="567">
                <c:v>41.000000000000369</c:v>
              </c:pt>
              <c:pt idx="568">
                <c:v>-11568</c:v>
              </c:pt>
              <c:pt idx="569">
                <c:v>-5975.0000000000009</c:v>
              </c:pt>
              <c:pt idx="570">
                <c:v>2159</c:v>
              </c:pt>
              <c:pt idx="571">
                <c:v>-229.99999999999997</c:v>
              </c:pt>
              <c:pt idx="572">
                <c:v>-7373</c:v>
              </c:pt>
              <c:pt idx="573">
                <c:v>-7109.9999999999991</c:v>
              </c:pt>
              <c:pt idx="574">
                <c:v>2139.0000000000005</c:v>
              </c:pt>
              <c:pt idx="575">
                <c:v>-610</c:v>
              </c:pt>
              <c:pt idx="576">
                <c:v>-17687</c:v>
              </c:pt>
              <c:pt idx="577">
                <c:v>-2482.9999999999995</c:v>
              </c:pt>
              <c:pt idx="578">
                <c:v>-1461</c:v>
              </c:pt>
              <c:pt idx="579">
                <c:v>-1075</c:v>
              </c:pt>
              <c:pt idx="580">
                <c:v>-3073</c:v>
              </c:pt>
              <c:pt idx="581">
                <c:v>-6659</c:v>
              </c:pt>
              <c:pt idx="582">
                <c:v>-3692</c:v>
              </c:pt>
              <c:pt idx="583">
                <c:v>-6047</c:v>
              </c:pt>
              <c:pt idx="584">
                <c:v>-18634</c:v>
              </c:pt>
              <c:pt idx="585">
                <c:v>217.99999999999997</c:v>
              </c:pt>
              <c:pt idx="586">
                <c:v>-14542</c:v>
              </c:pt>
              <c:pt idx="587">
                <c:v>2961.9999999999995</c:v>
              </c:pt>
              <c:pt idx="588">
                <c:v>-13995</c:v>
              </c:pt>
              <c:pt idx="589">
                <c:v>12277.999999999998</c:v>
              </c:pt>
              <c:pt idx="590">
                <c:v>4411</c:v>
              </c:pt>
              <c:pt idx="591">
                <c:v>-3170</c:v>
              </c:pt>
              <c:pt idx="592">
                <c:v>-10273.000000000002</c:v>
              </c:pt>
              <c:pt idx="593">
                <c:v>-2062.0000000000005</c:v>
              </c:pt>
              <c:pt idx="594">
                <c:v>-4152</c:v>
              </c:pt>
              <c:pt idx="595">
                <c:v>-6197</c:v>
              </c:pt>
              <c:pt idx="596">
                <c:v>-6210</c:v>
              </c:pt>
              <c:pt idx="597">
                <c:v>-11967</c:v>
              </c:pt>
              <c:pt idx="598">
                <c:v>2463.0000000000005</c:v>
              </c:pt>
              <c:pt idx="599">
                <c:v>2639.0000000000005</c:v>
              </c:pt>
              <c:pt idx="600">
                <c:v>-7212.0000000000009</c:v>
              </c:pt>
              <c:pt idx="601">
                <c:v>-8203</c:v>
              </c:pt>
              <c:pt idx="602">
                <c:v>-11954</c:v>
              </c:pt>
              <c:pt idx="603">
                <c:v>-5572</c:v>
              </c:pt>
              <c:pt idx="604">
                <c:v>-18348</c:v>
              </c:pt>
              <c:pt idx="605">
                <c:v>-13381</c:v>
              </c:pt>
              <c:pt idx="606">
                <c:v>-4213.0000000000009</c:v>
              </c:pt>
              <c:pt idx="607">
                <c:v>-2445</c:v>
              </c:pt>
              <c:pt idx="608">
                <c:v>-21414</c:v>
              </c:pt>
              <c:pt idx="609">
                <c:v>1291.0000000000005</c:v>
              </c:pt>
              <c:pt idx="610">
                <c:v>-7068</c:v>
              </c:pt>
              <c:pt idx="611">
                <c:v>-14547</c:v>
              </c:pt>
              <c:pt idx="612">
                <c:v>4635</c:v>
              </c:pt>
              <c:pt idx="613">
                <c:v>1240</c:v>
              </c:pt>
              <c:pt idx="614">
                <c:v>-783.99999999999977</c:v>
              </c:pt>
              <c:pt idx="615">
                <c:v>2846</c:v>
              </c:pt>
              <c:pt idx="616">
                <c:v>-2070.0000000000005</c:v>
              </c:pt>
              <c:pt idx="617">
                <c:v>-2609</c:v>
              </c:pt>
              <c:pt idx="618">
                <c:v>2775.0000000000005</c:v>
              </c:pt>
              <c:pt idx="619">
                <c:v>3262.0000000000005</c:v>
              </c:pt>
              <c:pt idx="620">
                <c:v>-2783</c:v>
              </c:pt>
              <c:pt idx="621">
                <c:v>6860</c:v>
              </c:pt>
              <c:pt idx="622">
                <c:v>10588</c:v>
              </c:pt>
              <c:pt idx="623">
                <c:v>8421</c:v>
              </c:pt>
              <c:pt idx="624">
                <c:v>1726.0000000000005</c:v>
              </c:pt>
              <c:pt idx="625">
                <c:v>5264</c:v>
              </c:pt>
              <c:pt idx="626">
                <c:v>14959</c:v>
              </c:pt>
              <c:pt idx="627">
                <c:v>-2011.0000000000002</c:v>
              </c:pt>
              <c:pt idx="628">
                <c:v>11755</c:v>
              </c:pt>
              <c:pt idx="629">
                <c:v>5590.9999999999991</c:v>
              </c:pt>
              <c:pt idx="630">
                <c:v>-3592</c:v>
              </c:pt>
              <c:pt idx="631">
                <c:v>-314.00000000000006</c:v>
              </c:pt>
              <c:pt idx="632">
                <c:v>7997.9999999999991</c:v>
              </c:pt>
              <c:pt idx="633">
                <c:v>13287</c:v>
              </c:pt>
              <c:pt idx="634">
                <c:v>4138</c:v>
              </c:pt>
              <c:pt idx="635">
                <c:v>7684</c:v>
              </c:pt>
              <c:pt idx="636">
                <c:v>5696</c:v>
              </c:pt>
              <c:pt idx="637">
                <c:v>3231</c:v>
              </c:pt>
              <c:pt idx="638">
                <c:v>2132</c:v>
              </c:pt>
              <c:pt idx="639">
                <c:v>9325</c:v>
              </c:pt>
              <c:pt idx="640">
                <c:v>21646</c:v>
              </c:pt>
              <c:pt idx="641">
                <c:v>11349</c:v>
              </c:pt>
              <c:pt idx="642">
                <c:v>4956</c:v>
              </c:pt>
              <c:pt idx="643">
                <c:v>1115.0000000000002</c:v>
              </c:pt>
              <c:pt idx="644">
                <c:v>-2521</c:v>
              </c:pt>
              <c:pt idx="645">
                <c:v>2856</c:v>
              </c:pt>
              <c:pt idx="646">
                <c:v>3918.9999999999995</c:v>
              </c:pt>
              <c:pt idx="647">
                <c:v>10739</c:v>
              </c:pt>
              <c:pt idx="648">
                <c:v>27271</c:v>
              </c:pt>
              <c:pt idx="649">
                <c:v>18050</c:v>
              </c:pt>
              <c:pt idx="650">
                <c:v>30531</c:v>
              </c:pt>
              <c:pt idx="651">
                <c:v>47866</c:v>
              </c:pt>
              <c:pt idx="652">
                <c:v>26209</c:v>
              </c:pt>
              <c:pt idx="653">
                <c:v>6658</c:v>
              </c:pt>
              <c:pt idx="654">
                <c:v>3434.9999999999995</c:v>
              </c:pt>
              <c:pt idx="655">
                <c:v>680.00000000000011</c:v>
              </c:pt>
              <c:pt idx="656">
                <c:v>979.00000000000011</c:v>
              </c:pt>
              <c:pt idx="657">
                <c:v>2176</c:v>
              </c:pt>
              <c:pt idx="658">
                <c:v>6699</c:v>
              </c:pt>
              <c:pt idx="659">
                <c:v>20604</c:v>
              </c:pt>
              <c:pt idx="660">
                <c:v>19008</c:v>
              </c:pt>
              <c:pt idx="661">
                <c:v>16425</c:v>
              </c:pt>
              <c:pt idx="662">
                <c:v>11399</c:v>
              </c:pt>
              <c:pt idx="663">
                <c:v>4300</c:v>
              </c:pt>
              <c:pt idx="664">
                <c:v>-1964.0000000000002</c:v>
              </c:pt>
              <c:pt idx="665">
                <c:v>-6041</c:v>
              </c:pt>
              <c:pt idx="666">
                <c:v>-11295</c:v>
              </c:pt>
              <c:pt idx="667">
                <c:v>-10024</c:v>
              </c:pt>
              <c:pt idx="668">
                <c:v>-3912</c:v>
              </c:pt>
              <c:pt idx="669">
                <c:v>511.99999999999989</c:v>
              </c:pt>
              <c:pt idx="670">
                <c:v>-750.99999999999989</c:v>
              </c:pt>
              <c:pt idx="671">
                <c:v>-2730</c:v>
              </c:pt>
              <c:pt idx="672">
                <c:v>-15987</c:v>
              </c:pt>
              <c:pt idx="673">
                <c:v>1236.9999999999995</c:v>
              </c:pt>
              <c:pt idx="674">
                <c:v>2645</c:v>
              </c:pt>
              <c:pt idx="675">
                <c:v>6458</c:v>
              </c:pt>
              <c:pt idx="676">
                <c:v>956</c:v>
              </c:pt>
              <c:pt idx="677">
                <c:v>13948</c:v>
              </c:pt>
              <c:pt idx="678">
                <c:v>24321</c:v>
              </c:pt>
              <c:pt idx="679">
                <c:v>2151</c:v>
              </c:pt>
              <c:pt idx="680">
                <c:v>2502</c:v>
              </c:pt>
              <c:pt idx="681">
                <c:v>3339</c:v>
              </c:pt>
              <c:pt idx="682">
                <c:v>5256</c:v>
              </c:pt>
              <c:pt idx="683">
                <c:v>4364.9999999999991</c:v>
              </c:pt>
              <c:pt idx="684">
                <c:v>5694</c:v>
              </c:pt>
              <c:pt idx="685">
                <c:v>1916</c:v>
              </c:pt>
              <c:pt idx="686">
                <c:v>-1434</c:v>
              </c:pt>
              <c:pt idx="687">
                <c:v>-200.00000000000017</c:v>
              </c:pt>
              <c:pt idx="688">
                <c:v>-4289</c:v>
              </c:pt>
              <c:pt idx="689">
                <c:v>-3203.0000000000005</c:v>
              </c:pt>
              <c:pt idx="690">
                <c:v>572.00000000000011</c:v>
              </c:pt>
              <c:pt idx="691">
                <c:v>-1275.0000000000002</c:v>
              </c:pt>
              <c:pt idx="692">
                <c:v>-2562</c:v>
              </c:pt>
              <c:pt idx="693">
                <c:v>-1927</c:v>
              </c:pt>
              <c:pt idx="694">
                <c:v>-630.99999999999977</c:v>
              </c:pt>
              <c:pt idx="695">
                <c:v>2958</c:v>
              </c:pt>
              <c:pt idx="696">
                <c:v>-2104.9999999999995</c:v>
              </c:pt>
              <c:pt idx="697">
                <c:v>21343</c:v>
              </c:pt>
              <c:pt idx="698">
                <c:v>34123</c:v>
              </c:pt>
              <c:pt idx="699">
                <c:v>57064</c:v>
              </c:pt>
              <c:pt idx="700">
                <c:v>40048</c:v>
              </c:pt>
              <c:pt idx="701">
                <c:v>47865</c:v>
              </c:pt>
              <c:pt idx="702">
                <c:v>25606</c:v>
              </c:pt>
              <c:pt idx="703">
                <c:v>3433.9999999999995</c:v>
              </c:pt>
              <c:pt idx="704">
                <c:v>-9195</c:v>
              </c:pt>
              <c:pt idx="705">
                <c:v>-4892</c:v>
              </c:pt>
              <c:pt idx="706">
                <c:v>2750</c:v>
              </c:pt>
              <c:pt idx="707">
                <c:v>-53.999999999999829</c:v>
              </c:pt>
              <c:pt idx="708">
                <c:v>356.00000000000011</c:v>
              </c:pt>
              <c:pt idx="709">
                <c:v>4872</c:v>
              </c:pt>
              <c:pt idx="710">
                <c:v>6209.0000000000009</c:v>
              </c:pt>
              <c:pt idx="711">
                <c:v>-7714</c:v>
              </c:pt>
              <c:pt idx="712">
                <c:v>507.00000000000057</c:v>
              </c:pt>
              <c:pt idx="713">
                <c:v>-10616</c:v>
              </c:pt>
              <c:pt idx="714">
                <c:v>-1260</c:v>
              </c:pt>
              <c:pt idx="715">
                <c:v>2446</c:v>
              </c:pt>
              <c:pt idx="716">
                <c:v>-7427</c:v>
              </c:pt>
              <c:pt idx="717">
                <c:v>-3280.9999999999995</c:v>
              </c:pt>
              <c:pt idx="718">
                <c:v>3519</c:v>
              </c:pt>
              <c:pt idx="719">
                <c:v>2475</c:v>
              </c:pt>
              <c:pt idx="720">
                <c:v>9456</c:v>
              </c:pt>
              <c:pt idx="721">
                <c:v>18465</c:v>
              </c:pt>
              <c:pt idx="722">
                <c:v>44201</c:v>
              </c:pt>
              <c:pt idx="723">
                <c:v>48103</c:v>
              </c:pt>
              <c:pt idx="724">
                <c:v>39188</c:v>
              </c:pt>
              <c:pt idx="725">
                <c:v>11000</c:v>
              </c:pt>
              <c:pt idx="726">
                <c:v>36570</c:v>
              </c:pt>
              <c:pt idx="727">
                <c:v>10270</c:v>
              </c:pt>
              <c:pt idx="728">
                <c:v>3964</c:v>
              </c:pt>
              <c:pt idx="729">
                <c:v>4098</c:v>
              </c:pt>
              <c:pt idx="730">
                <c:v>18885</c:v>
              </c:pt>
              <c:pt idx="731">
                <c:v>4434</c:v>
              </c:pt>
              <c:pt idx="732">
                <c:v>3010.0000000000005</c:v>
              </c:pt>
              <c:pt idx="733">
                <c:v>1742</c:v>
              </c:pt>
              <c:pt idx="734">
                <c:v>-2143</c:v>
              </c:pt>
              <c:pt idx="735">
                <c:v>-3221</c:v>
              </c:pt>
              <c:pt idx="736">
                <c:v>-6853.9999999999991</c:v>
              </c:pt>
              <c:pt idx="737">
                <c:v>-6352</c:v>
              </c:pt>
              <c:pt idx="738">
                <c:v>-10176</c:v>
              </c:pt>
              <c:pt idx="739">
                <c:v>7652</c:v>
              </c:pt>
              <c:pt idx="740">
                <c:v>-5128</c:v>
              </c:pt>
              <c:pt idx="741">
                <c:v>782.99999999999989</c:v>
              </c:pt>
              <c:pt idx="742">
                <c:v>1349.9999999999995</c:v>
              </c:pt>
              <c:pt idx="743">
                <c:v>-9672</c:v>
              </c:pt>
            </c:numLit>
          </c:val>
          <c:extLst>
            <c:ext xmlns:c16="http://schemas.microsoft.com/office/drawing/2014/chart" uri="{C3380CC4-5D6E-409C-BE32-E72D297353CC}">
              <c16:uniqueId val="{00000000-C433-431F-98A0-CEEF3FA03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2320"/>
        <c:axId val="1989008320"/>
      </c:barChart>
      <c:catAx>
        <c:axId val="147705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8320"/>
        <c:crosses val="autoZero"/>
        <c:auto val="1"/>
        <c:lblAlgn val="ctr"/>
        <c:lblOffset val="100"/>
        <c:noMultiLvlLbl val="0"/>
      </c:catAx>
      <c:valAx>
        <c:axId val="1989008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232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august 202</a:t>
            </a:r>
            <a:r>
              <a:rPr lang="en-US" sz="1400"/>
              <a:t>3</a:t>
            </a:r>
            <a:r>
              <a:rPr lang="bs-Latn-BA" sz="1400"/>
              <a:t>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-23273</c:v>
              </c:pt>
              <c:pt idx="1">
                <c:v>2092</c:v>
              </c:pt>
              <c:pt idx="2">
                <c:v>4347</c:v>
              </c:pt>
              <c:pt idx="3">
                <c:v>17</c:v>
              </c:pt>
              <c:pt idx="4">
                <c:v>1557</c:v>
              </c:pt>
              <c:pt idx="5">
                <c:v>922</c:v>
              </c:pt>
              <c:pt idx="6">
                <c:v>713</c:v>
              </c:pt>
              <c:pt idx="7">
                <c:v>1719</c:v>
              </c:pt>
              <c:pt idx="8">
                <c:v>3172</c:v>
              </c:pt>
              <c:pt idx="9">
                <c:v>2903</c:v>
              </c:pt>
              <c:pt idx="10">
                <c:v>-8032</c:v>
              </c:pt>
              <c:pt idx="11">
                <c:v>-3992</c:v>
              </c:pt>
              <c:pt idx="12">
                <c:v>2327</c:v>
              </c:pt>
              <c:pt idx="13">
                <c:v>-304</c:v>
              </c:pt>
              <c:pt idx="14">
                <c:v>-2175</c:v>
              </c:pt>
              <c:pt idx="15">
                <c:v>-3046</c:v>
              </c:pt>
              <c:pt idx="16">
                <c:v>-7085</c:v>
              </c:pt>
              <c:pt idx="17">
                <c:v>-10929</c:v>
              </c:pt>
              <c:pt idx="18">
                <c:v>-236</c:v>
              </c:pt>
              <c:pt idx="19">
                <c:v>-785</c:v>
              </c:pt>
              <c:pt idx="20">
                <c:v>910</c:v>
              </c:pt>
              <c:pt idx="21">
                <c:v>1309</c:v>
              </c:pt>
              <c:pt idx="22">
                <c:v>-1844</c:v>
              </c:pt>
              <c:pt idx="23">
                <c:v>86</c:v>
              </c:pt>
              <c:pt idx="24">
                <c:v>-1130</c:v>
              </c:pt>
              <c:pt idx="25">
                <c:v>5557</c:v>
              </c:pt>
              <c:pt idx="26">
                <c:v>25639</c:v>
              </c:pt>
              <c:pt idx="27">
                <c:v>37626</c:v>
              </c:pt>
              <c:pt idx="28">
                <c:v>8976</c:v>
              </c:pt>
              <c:pt idx="29">
                <c:v>12749</c:v>
              </c:pt>
              <c:pt idx="30">
                <c:v>9747</c:v>
              </c:pt>
              <c:pt idx="31">
                <c:v>2411</c:v>
              </c:pt>
              <c:pt idx="32">
                <c:v>2641</c:v>
              </c:pt>
              <c:pt idx="33">
                <c:v>-594</c:v>
              </c:pt>
              <c:pt idx="34">
                <c:v>-85</c:v>
              </c:pt>
              <c:pt idx="35">
                <c:v>6916</c:v>
              </c:pt>
              <c:pt idx="36">
                <c:v>-1857</c:v>
              </c:pt>
              <c:pt idx="37">
                <c:v>-208</c:v>
              </c:pt>
              <c:pt idx="38">
                <c:v>-3011</c:v>
              </c:pt>
              <c:pt idx="39">
                <c:v>-8918</c:v>
              </c:pt>
              <c:pt idx="40">
                <c:v>-8470</c:v>
              </c:pt>
              <c:pt idx="41">
                <c:v>-7555</c:v>
              </c:pt>
              <c:pt idx="42">
                <c:v>-2718</c:v>
              </c:pt>
              <c:pt idx="43">
                <c:v>715</c:v>
              </c:pt>
              <c:pt idx="44">
                <c:v>-129</c:v>
              </c:pt>
              <c:pt idx="45">
                <c:v>1595</c:v>
              </c:pt>
              <c:pt idx="46">
                <c:v>-2006</c:v>
              </c:pt>
              <c:pt idx="47">
                <c:v>1318</c:v>
              </c:pt>
              <c:pt idx="48">
                <c:v>16669</c:v>
              </c:pt>
              <c:pt idx="49">
                <c:v>608</c:v>
              </c:pt>
              <c:pt idx="50">
                <c:v>6561</c:v>
              </c:pt>
              <c:pt idx="51">
                <c:v>31011</c:v>
              </c:pt>
              <c:pt idx="52">
                <c:v>-18719</c:v>
              </c:pt>
              <c:pt idx="53">
                <c:v>10133</c:v>
              </c:pt>
              <c:pt idx="54">
                <c:v>22757</c:v>
              </c:pt>
              <c:pt idx="55">
                <c:v>-748</c:v>
              </c:pt>
              <c:pt idx="56">
                <c:v>-6594</c:v>
              </c:pt>
              <c:pt idx="57">
                <c:v>-4531</c:v>
              </c:pt>
              <c:pt idx="58">
                <c:v>-4550</c:v>
              </c:pt>
              <c:pt idx="59">
                <c:v>-9607</c:v>
              </c:pt>
              <c:pt idx="60">
                <c:v>-10329</c:v>
              </c:pt>
              <c:pt idx="61">
                <c:v>-8149</c:v>
              </c:pt>
              <c:pt idx="62">
                <c:v>-9215</c:v>
              </c:pt>
              <c:pt idx="63">
                <c:v>-9537</c:v>
              </c:pt>
              <c:pt idx="64">
                <c:v>-8208</c:v>
              </c:pt>
              <c:pt idx="65">
                <c:v>-10287</c:v>
              </c:pt>
              <c:pt idx="66">
                <c:v>-6717</c:v>
              </c:pt>
              <c:pt idx="67">
                <c:v>-2977</c:v>
              </c:pt>
              <c:pt idx="68">
                <c:v>-8697</c:v>
              </c:pt>
              <c:pt idx="69">
                <c:v>-2062</c:v>
              </c:pt>
              <c:pt idx="70">
                <c:v>-2198</c:v>
              </c:pt>
              <c:pt idx="71">
                <c:v>-6890</c:v>
              </c:pt>
              <c:pt idx="72">
                <c:v>-2137</c:v>
              </c:pt>
              <c:pt idx="73">
                <c:v>-4791</c:v>
              </c:pt>
              <c:pt idx="74">
                <c:v>-2119</c:v>
              </c:pt>
              <c:pt idx="75">
                <c:v>-1816</c:v>
              </c:pt>
              <c:pt idx="76">
                <c:v>-2343</c:v>
              </c:pt>
              <c:pt idx="77">
                <c:v>-2633</c:v>
              </c:pt>
              <c:pt idx="78">
                <c:v>3617</c:v>
              </c:pt>
              <c:pt idx="79">
                <c:v>-1801</c:v>
              </c:pt>
              <c:pt idx="80">
                <c:v>78</c:v>
              </c:pt>
              <c:pt idx="81">
                <c:v>938</c:v>
              </c:pt>
              <c:pt idx="82">
                <c:v>-549</c:v>
              </c:pt>
              <c:pt idx="83">
                <c:v>915</c:v>
              </c:pt>
              <c:pt idx="84">
                <c:v>197</c:v>
              </c:pt>
              <c:pt idx="85">
                <c:v>-550</c:v>
              </c:pt>
              <c:pt idx="86">
                <c:v>-3860</c:v>
              </c:pt>
              <c:pt idx="87">
                <c:v>-3191</c:v>
              </c:pt>
              <c:pt idx="88">
                <c:v>-789</c:v>
              </c:pt>
              <c:pt idx="89">
                <c:v>-5879</c:v>
              </c:pt>
              <c:pt idx="90">
                <c:v>-11803</c:v>
              </c:pt>
              <c:pt idx="91">
                <c:v>1038</c:v>
              </c:pt>
              <c:pt idx="92">
                <c:v>-1277</c:v>
              </c:pt>
              <c:pt idx="93">
                <c:v>9985</c:v>
              </c:pt>
              <c:pt idx="94">
                <c:v>7305</c:v>
              </c:pt>
              <c:pt idx="95">
                <c:v>7587</c:v>
              </c:pt>
              <c:pt idx="96">
                <c:v>-3128</c:v>
              </c:pt>
              <c:pt idx="97">
                <c:v>-1457</c:v>
              </c:pt>
              <c:pt idx="98">
                <c:v>-4076</c:v>
              </c:pt>
              <c:pt idx="99">
                <c:v>-12911</c:v>
              </c:pt>
              <c:pt idx="100">
                <c:v>-223</c:v>
              </c:pt>
              <c:pt idx="101">
                <c:v>-258</c:v>
              </c:pt>
              <c:pt idx="102">
                <c:v>-12546</c:v>
              </c:pt>
              <c:pt idx="103">
                <c:v>-2394</c:v>
              </c:pt>
              <c:pt idx="104">
                <c:v>-3399</c:v>
              </c:pt>
              <c:pt idx="105">
                <c:v>-5801</c:v>
              </c:pt>
              <c:pt idx="106">
                <c:v>-12526</c:v>
              </c:pt>
              <c:pt idx="107">
                <c:v>-5649</c:v>
              </c:pt>
              <c:pt idx="108">
                <c:v>-538</c:v>
              </c:pt>
              <c:pt idx="109">
                <c:v>2857</c:v>
              </c:pt>
              <c:pt idx="110">
                <c:v>7272</c:v>
              </c:pt>
              <c:pt idx="111">
                <c:v>2707</c:v>
              </c:pt>
              <c:pt idx="112">
                <c:v>15169</c:v>
              </c:pt>
              <c:pt idx="113">
                <c:v>3632</c:v>
              </c:pt>
              <c:pt idx="114">
                <c:v>-2188</c:v>
              </c:pt>
              <c:pt idx="115">
                <c:v>-1480</c:v>
              </c:pt>
              <c:pt idx="116">
                <c:v>-4704</c:v>
              </c:pt>
              <c:pt idx="117">
                <c:v>2799</c:v>
              </c:pt>
              <c:pt idx="118">
                <c:v>1987</c:v>
              </c:pt>
              <c:pt idx="119">
                <c:v>4032</c:v>
              </c:pt>
              <c:pt idx="120">
                <c:v>327</c:v>
              </c:pt>
              <c:pt idx="121">
                <c:v>6185</c:v>
              </c:pt>
              <c:pt idx="122">
                <c:v>-708</c:v>
              </c:pt>
              <c:pt idx="123">
                <c:v>438</c:v>
              </c:pt>
              <c:pt idx="124">
                <c:v>422</c:v>
              </c:pt>
              <c:pt idx="125">
                <c:v>3136</c:v>
              </c:pt>
              <c:pt idx="126">
                <c:v>7088</c:v>
              </c:pt>
              <c:pt idx="127">
                <c:v>-19790</c:v>
              </c:pt>
              <c:pt idx="128">
                <c:v>-10985</c:v>
              </c:pt>
              <c:pt idx="129">
                <c:v>-3560</c:v>
              </c:pt>
              <c:pt idx="130">
                <c:v>-7466</c:v>
              </c:pt>
              <c:pt idx="131">
                <c:v>-5646</c:v>
              </c:pt>
              <c:pt idx="132">
                <c:v>-4622</c:v>
              </c:pt>
              <c:pt idx="133">
                <c:v>-2329</c:v>
              </c:pt>
              <c:pt idx="134">
                <c:v>-25713</c:v>
              </c:pt>
              <c:pt idx="135">
                <c:v>-34233</c:v>
              </c:pt>
              <c:pt idx="136">
                <c:v>-36270</c:v>
              </c:pt>
              <c:pt idx="137">
                <c:v>-1430</c:v>
              </c:pt>
              <c:pt idx="138">
                <c:v>2401</c:v>
              </c:pt>
              <c:pt idx="139">
                <c:v>697</c:v>
              </c:pt>
              <c:pt idx="140">
                <c:v>1602</c:v>
              </c:pt>
              <c:pt idx="141">
                <c:v>5064</c:v>
              </c:pt>
              <c:pt idx="142">
                <c:v>-235</c:v>
              </c:pt>
              <c:pt idx="143">
                <c:v>5543</c:v>
              </c:pt>
              <c:pt idx="144">
                <c:v>35416</c:v>
              </c:pt>
              <c:pt idx="145">
                <c:v>49803</c:v>
              </c:pt>
              <c:pt idx="146">
                <c:v>60931</c:v>
              </c:pt>
              <c:pt idx="147">
                <c:v>64191</c:v>
              </c:pt>
              <c:pt idx="148">
                <c:v>52327</c:v>
              </c:pt>
              <c:pt idx="149">
                <c:v>8486</c:v>
              </c:pt>
              <c:pt idx="150">
                <c:v>5557</c:v>
              </c:pt>
              <c:pt idx="151">
                <c:v>1782</c:v>
              </c:pt>
              <c:pt idx="152">
                <c:v>6343</c:v>
              </c:pt>
              <c:pt idx="153">
                <c:v>6257</c:v>
              </c:pt>
              <c:pt idx="154">
                <c:v>6482</c:v>
              </c:pt>
              <c:pt idx="155">
                <c:v>4978</c:v>
              </c:pt>
              <c:pt idx="156">
                <c:v>1919</c:v>
              </c:pt>
              <c:pt idx="157">
                <c:v>-1245</c:v>
              </c:pt>
              <c:pt idx="158">
                <c:v>-6312</c:v>
              </c:pt>
              <c:pt idx="159">
                <c:v>-1562</c:v>
              </c:pt>
              <c:pt idx="160">
                <c:v>4534</c:v>
              </c:pt>
              <c:pt idx="161">
                <c:v>17152</c:v>
              </c:pt>
              <c:pt idx="162">
                <c:v>31863</c:v>
              </c:pt>
              <c:pt idx="163">
                <c:v>940</c:v>
              </c:pt>
              <c:pt idx="164">
                <c:v>-1702</c:v>
              </c:pt>
              <c:pt idx="165">
                <c:v>3983</c:v>
              </c:pt>
              <c:pt idx="166">
                <c:v>18724</c:v>
              </c:pt>
              <c:pt idx="167">
                <c:v>20342</c:v>
              </c:pt>
              <c:pt idx="168">
                <c:v>24691</c:v>
              </c:pt>
              <c:pt idx="169">
                <c:v>14950</c:v>
              </c:pt>
              <c:pt idx="170">
                <c:v>7863</c:v>
              </c:pt>
              <c:pt idx="171">
                <c:v>31162</c:v>
              </c:pt>
              <c:pt idx="172">
                <c:v>37075</c:v>
              </c:pt>
              <c:pt idx="173">
                <c:v>22037</c:v>
              </c:pt>
              <c:pt idx="174">
                <c:v>9662</c:v>
              </c:pt>
              <c:pt idx="175">
                <c:v>2973</c:v>
              </c:pt>
              <c:pt idx="176">
                <c:v>2647</c:v>
              </c:pt>
              <c:pt idx="177">
                <c:v>2859</c:v>
              </c:pt>
              <c:pt idx="178">
                <c:v>46221</c:v>
              </c:pt>
              <c:pt idx="179">
                <c:v>13814</c:v>
              </c:pt>
              <c:pt idx="180">
                <c:v>-1624</c:v>
              </c:pt>
              <c:pt idx="181">
                <c:v>3864</c:v>
              </c:pt>
              <c:pt idx="182">
                <c:v>-9540</c:v>
              </c:pt>
              <c:pt idx="183">
                <c:v>-5382</c:v>
              </c:pt>
              <c:pt idx="184">
                <c:v>-9060</c:v>
              </c:pt>
              <c:pt idx="185">
                <c:v>-15039</c:v>
              </c:pt>
              <c:pt idx="186">
                <c:v>-25544</c:v>
              </c:pt>
              <c:pt idx="187">
                <c:v>275</c:v>
              </c:pt>
              <c:pt idx="188">
                <c:v>-2226</c:v>
              </c:pt>
              <c:pt idx="189">
                <c:v>6994</c:v>
              </c:pt>
              <c:pt idx="190">
                <c:v>12754</c:v>
              </c:pt>
              <c:pt idx="191">
                <c:v>13321</c:v>
              </c:pt>
              <c:pt idx="192">
                <c:v>25755</c:v>
              </c:pt>
              <c:pt idx="193">
                <c:v>13356</c:v>
              </c:pt>
              <c:pt idx="194">
                <c:v>30544</c:v>
              </c:pt>
              <c:pt idx="195">
                <c:v>31209</c:v>
              </c:pt>
              <c:pt idx="196">
                <c:v>13623</c:v>
              </c:pt>
              <c:pt idx="197">
                <c:v>-2418</c:v>
              </c:pt>
              <c:pt idx="198">
                <c:v>9242</c:v>
              </c:pt>
              <c:pt idx="199">
                <c:v>5911</c:v>
              </c:pt>
              <c:pt idx="200">
                <c:v>3707</c:v>
              </c:pt>
              <c:pt idx="201">
                <c:v>304</c:v>
              </c:pt>
              <c:pt idx="202">
                <c:v>2333</c:v>
              </c:pt>
              <c:pt idx="203">
                <c:v>3450</c:v>
              </c:pt>
              <c:pt idx="204">
                <c:v>6135</c:v>
              </c:pt>
              <c:pt idx="205">
                <c:v>6119</c:v>
              </c:pt>
              <c:pt idx="206">
                <c:v>-112</c:v>
              </c:pt>
              <c:pt idx="207">
                <c:v>-31370</c:v>
              </c:pt>
              <c:pt idx="208">
                <c:v>-27331</c:v>
              </c:pt>
              <c:pt idx="209">
                <c:v>-4961</c:v>
              </c:pt>
              <c:pt idx="210">
                <c:v>-14001</c:v>
              </c:pt>
              <c:pt idx="211">
                <c:v>9846</c:v>
              </c:pt>
              <c:pt idx="212">
                <c:v>1965</c:v>
              </c:pt>
              <c:pt idx="213">
                <c:v>4428</c:v>
              </c:pt>
              <c:pt idx="214">
                <c:v>9506</c:v>
              </c:pt>
              <c:pt idx="215">
                <c:v>8780</c:v>
              </c:pt>
              <c:pt idx="216">
                <c:v>15519</c:v>
              </c:pt>
              <c:pt idx="217">
                <c:v>18474</c:v>
              </c:pt>
              <c:pt idx="218">
                <c:v>1647</c:v>
              </c:pt>
              <c:pt idx="219">
                <c:v>11509</c:v>
              </c:pt>
              <c:pt idx="220">
                <c:v>10011</c:v>
              </c:pt>
              <c:pt idx="221">
                <c:v>18171</c:v>
              </c:pt>
              <c:pt idx="222">
                <c:v>6852</c:v>
              </c:pt>
              <c:pt idx="223">
                <c:v>-112</c:v>
              </c:pt>
              <c:pt idx="224">
                <c:v>-518</c:v>
              </c:pt>
              <c:pt idx="225">
                <c:v>-2056</c:v>
              </c:pt>
              <c:pt idx="226">
                <c:v>1663</c:v>
              </c:pt>
              <c:pt idx="227">
                <c:v>-1655</c:v>
              </c:pt>
              <c:pt idx="228">
                <c:v>-5301</c:v>
              </c:pt>
              <c:pt idx="229">
                <c:v>-12793</c:v>
              </c:pt>
              <c:pt idx="230">
                <c:v>-16372</c:v>
              </c:pt>
              <c:pt idx="231">
                <c:v>-2936</c:v>
              </c:pt>
              <c:pt idx="232">
                <c:v>8625</c:v>
              </c:pt>
              <c:pt idx="233">
                <c:v>19419</c:v>
              </c:pt>
              <c:pt idx="234">
                <c:v>3671</c:v>
              </c:pt>
              <c:pt idx="235">
                <c:v>-4321</c:v>
              </c:pt>
              <c:pt idx="236">
                <c:v>-9838</c:v>
              </c:pt>
              <c:pt idx="237">
                <c:v>-560</c:v>
              </c:pt>
              <c:pt idx="238">
                <c:v>-334</c:v>
              </c:pt>
              <c:pt idx="239">
                <c:v>2289</c:v>
              </c:pt>
              <c:pt idx="240">
                <c:v>10147</c:v>
              </c:pt>
              <c:pt idx="241">
                <c:v>2564</c:v>
              </c:pt>
              <c:pt idx="242">
                <c:v>1486</c:v>
              </c:pt>
              <c:pt idx="243">
                <c:v>-751</c:v>
              </c:pt>
              <c:pt idx="244">
                <c:v>5728</c:v>
              </c:pt>
              <c:pt idx="245">
                <c:v>-6580</c:v>
              </c:pt>
              <c:pt idx="246">
                <c:v>-2749</c:v>
              </c:pt>
              <c:pt idx="247">
                <c:v>-953</c:v>
              </c:pt>
              <c:pt idx="248">
                <c:v>2387</c:v>
              </c:pt>
              <c:pt idx="249">
                <c:v>-3178</c:v>
              </c:pt>
              <c:pt idx="250">
                <c:v>1014</c:v>
              </c:pt>
              <c:pt idx="251">
                <c:v>111</c:v>
              </c:pt>
              <c:pt idx="252">
                <c:v>-665</c:v>
              </c:pt>
              <c:pt idx="253">
                <c:v>1306</c:v>
              </c:pt>
              <c:pt idx="254">
                <c:v>801</c:v>
              </c:pt>
              <c:pt idx="255">
                <c:v>2144</c:v>
              </c:pt>
              <c:pt idx="256">
                <c:v>280</c:v>
              </c:pt>
              <c:pt idx="257">
                <c:v>-19456</c:v>
              </c:pt>
              <c:pt idx="258">
                <c:v>-20032</c:v>
              </c:pt>
              <c:pt idx="259">
                <c:v>-6504</c:v>
              </c:pt>
              <c:pt idx="260">
                <c:v>-2853</c:v>
              </c:pt>
              <c:pt idx="261">
                <c:v>2548</c:v>
              </c:pt>
              <c:pt idx="262">
                <c:v>5102</c:v>
              </c:pt>
              <c:pt idx="263">
                <c:v>5789</c:v>
              </c:pt>
              <c:pt idx="264">
                <c:v>-3581</c:v>
              </c:pt>
              <c:pt idx="265">
                <c:v>4773</c:v>
              </c:pt>
              <c:pt idx="266">
                <c:v>6154</c:v>
              </c:pt>
              <c:pt idx="267">
                <c:v>2367</c:v>
              </c:pt>
              <c:pt idx="268">
                <c:v>275</c:v>
              </c:pt>
              <c:pt idx="269">
                <c:v>2443</c:v>
              </c:pt>
              <c:pt idx="270">
                <c:v>-7896</c:v>
              </c:pt>
              <c:pt idx="271">
                <c:v>-9341</c:v>
              </c:pt>
              <c:pt idx="272">
                <c:v>3945</c:v>
              </c:pt>
              <c:pt idx="273">
                <c:v>6210</c:v>
              </c:pt>
              <c:pt idx="274">
                <c:v>378</c:v>
              </c:pt>
              <c:pt idx="275">
                <c:v>2364</c:v>
              </c:pt>
              <c:pt idx="276">
                <c:v>-241</c:v>
              </c:pt>
              <c:pt idx="277">
                <c:v>2049</c:v>
              </c:pt>
              <c:pt idx="278">
                <c:v>762</c:v>
              </c:pt>
              <c:pt idx="279">
                <c:v>-448</c:v>
              </c:pt>
              <c:pt idx="280">
                <c:v>-3309</c:v>
              </c:pt>
              <c:pt idx="281">
                <c:v>-4897</c:v>
              </c:pt>
              <c:pt idx="282">
                <c:v>-18575</c:v>
              </c:pt>
              <c:pt idx="283">
                <c:v>6870</c:v>
              </c:pt>
              <c:pt idx="284">
                <c:v>903</c:v>
              </c:pt>
              <c:pt idx="285">
                <c:v>10259</c:v>
              </c:pt>
              <c:pt idx="286">
                <c:v>20291</c:v>
              </c:pt>
              <c:pt idx="287">
                <c:v>17967</c:v>
              </c:pt>
              <c:pt idx="288">
                <c:v>-535</c:v>
              </c:pt>
              <c:pt idx="289">
                <c:v>2923</c:v>
              </c:pt>
              <c:pt idx="290">
                <c:v>1290</c:v>
              </c:pt>
              <c:pt idx="291">
                <c:v>-608</c:v>
              </c:pt>
              <c:pt idx="292">
                <c:v>-3208</c:v>
              </c:pt>
              <c:pt idx="293">
                <c:v>-10026</c:v>
              </c:pt>
              <c:pt idx="294">
                <c:v>-21041</c:v>
              </c:pt>
              <c:pt idx="295">
                <c:v>2613</c:v>
              </c:pt>
              <c:pt idx="296">
                <c:v>158</c:v>
              </c:pt>
              <c:pt idx="297">
                <c:v>-6789</c:v>
              </c:pt>
              <c:pt idx="298">
                <c:v>-3745</c:v>
              </c:pt>
              <c:pt idx="299">
                <c:v>-5747</c:v>
              </c:pt>
              <c:pt idx="300">
                <c:v>5310</c:v>
              </c:pt>
              <c:pt idx="301">
                <c:v>1111</c:v>
              </c:pt>
              <c:pt idx="302">
                <c:v>8194</c:v>
              </c:pt>
              <c:pt idx="303">
                <c:v>317</c:v>
              </c:pt>
              <c:pt idx="304">
                <c:v>-4928</c:v>
              </c:pt>
              <c:pt idx="305">
                <c:v>5591</c:v>
              </c:pt>
              <c:pt idx="306">
                <c:v>4284</c:v>
              </c:pt>
              <c:pt idx="307">
                <c:v>1045</c:v>
              </c:pt>
              <c:pt idx="308">
                <c:v>-1879</c:v>
              </c:pt>
              <c:pt idx="309">
                <c:v>2387</c:v>
              </c:pt>
              <c:pt idx="310">
                <c:v>4812</c:v>
              </c:pt>
              <c:pt idx="311">
                <c:v>4626</c:v>
              </c:pt>
              <c:pt idx="312">
                <c:v>-12517</c:v>
              </c:pt>
              <c:pt idx="313">
                <c:v>1294</c:v>
              </c:pt>
              <c:pt idx="314">
                <c:v>5201</c:v>
              </c:pt>
              <c:pt idx="315">
                <c:v>5792</c:v>
              </c:pt>
              <c:pt idx="316">
                <c:v>4252</c:v>
              </c:pt>
              <c:pt idx="317">
                <c:v>-889</c:v>
              </c:pt>
              <c:pt idx="318">
                <c:v>-1205</c:v>
              </c:pt>
              <c:pt idx="319">
                <c:v>-3499</c:v>
              </c:pt>
              <c:pt idx="320">
                <c:v>4000</c:v>
              </c:pt>
              <c:pt idx="321">
                <c:v>9927</c:v>
              </c:pt>
              <c:pt idx="322">
                <c:v>578</c:v>
              </c:pt>
              <c:pt idx="323">
                <c:v>1314</c:v>
              </c:pt>
              <c:pt idx="324">
                <c:v>-4072</c:v>
              </c:pt>
              <c:pt idx="325">
                <c:v>-3234</c:v>
              </c:pt>
              <c:pt idx="326">
                <c:v>-31655</c:v>
              </c:pt>
              <c:pt idx="327">
                <c:v>-21086</c:v>
              </c:pt>
              <c:pt idx="328">
                <c:v>-4439</c:v>
              </c:pt>
              <c:pt idx="329">
                <c:v>-8999</c:v>
              </c:pt>
              <c:pt idx="330">
                <c:v>-5664</c:v>
              </c:pt>
              <c:pt idx="331">
                <c:v>-5102</c:v>
              </c:pt>
              <c:pt idx="332">
                <c:v>-24314</c:v>
              </c:pt>
              <c:pt idx="333">
                <c:v>-9790</c:v>
              </c:pt>
              <c:pt idx="334">
                <c:v>1290</c:v>
              </c:pt>
              <c:pt idx="335">
                <c:v>-6610</c:v>
              </c:pt>
              <c:pt idx="336">
                <c:v>-2552</c:v>
              </c:pt>
              <c:pt idx="337">
                <c:v>9756</c:v>
              </c:pt>
              <c:pt idx="338">
                <c:v>12894</c:v>
              </c:pt>
              <c:pt idx="339">
                <c:v>15865</c:v>
              </c:pt>
              <c:pt idx="340">
                <c:v>2120</c:v>
              </c:pt>
              <c:pt idx="341">
                <c:v>-6859</c:v>
              </c:pt>
              <c:pt idx="342">
                <c:v>-1703</c:v>
              </c:pt>
              <c:pt idx="343">
                <c:v>-9198</c:v>
              </c:pt>
              <c:pt idx="344">
                <c:v>-18866</c:v>
              </c:pt>
              <c:pt idx="345">
                <c:v>-24328</c:v>
              </c:pt>
              <c:pt idx="346">
                <c:v>-6662</c:v>
              </c:pt>
              <c:pt idx="347">
                <c:v>5909</c:v>
              </c:pt>
              <c:pt idx="348">
                <c:v>130</c:v>
              </c:pt>
              <c:pt idx="349">
                <c:v>-4842</c:v>
              </c:pt>
              <c:pt idx="350">
                <c:v>-6429</c:v>
              </c:pt>
              <c:pt idx="351">
                <c:v>-4702</c:v>
              </c:pt>
              <c:pt idx="352">
                <c:v>-593</c:v>
              </c:pt>
              <c:pt idx="353">
                <c:v>-4133</c:v>
              </c:pt>
              <c:pt idx="354">
                <c:v>-4952</c:v>
              </c:pt>
              <c:pt idx="355">
                <c:v>-3563</c:v>
              </c:pt>
              <c:pt idx="356">
                <c:v>-2649</c:v>
              </c:pt>
              <c:pt idx="357">
                <c:v>2936</c:v>
              </c:pt>
              <c:pt idx="358">
                <c:v>3987</c:v>
              </c:pt>
              <c:pt idx="359">
                <c:v>-1044</c:v>
              </c:pt>
              <c:pt idx="360">
                <c:v>443</c:v>
              </c:pt>
              <c:pt idx="361">
                <c:v>-4081</c:v>
              </c:pt>
              <c:pt idx="362">
                <c:v>-1481</c:v>
              </c:pt>
              <c:pt idx="363">
                <c:v>1079</c:v>
              </c:pt>
              <c:pt idx="364">
                <c:v>-1523</c:v>
              </c:pt>
              <c:pt idx="365">
                <c:v>-1010</c:v>
              </c:pt>
              <c:pt idx="366">
                <c:v>1317</c:v>
              </c:pt>
              <c:pt idx="367">
                <c:v>-7195</c:v>
              </c:pt>
              <c:pt idx="368">
                <c:v>-5798</c:v>
              </c:pt>
              <c:pt idx="369">
                <c:v>-904</c:v>
              </c:pt>
              <c:pt idx="370">
                <c:v>-5635</c:v>
              </c:pt>
              <c:pt idx="371">
                <c:v>3680</c:v>
              </c:pt>
              <c:pt idx="372">
                <c:v>3183</c:v>
              </c:pt>
              <c:pt idx="373">
                <c:v>-370</c:v>
              </c:pt>
              <c:pt idx="374">
                <c:v>683</c:v>
              </c:pt>
              <c:pt idx="375">
                <c:v>-1988</c:v>
              </c:pt>
              <c:pt idx="376">
                <c:v>-5559</c:v>
              </c:pt>
              <c:pt idx="377">
                <c:v>-3354</c:v>
              </c:pt>
              <c:pt idx="378">
                <c:v>-4942</c:v>
              </c:pt>
              <c:pt idx="379">
                <c:v>-3596</c:v>
              </c:pt>
              <c:pt idx="380">
                <c:v>814</c:v>
              </c:pt>
              <c:pt idx="381">
                <c:v>11681</c:v>
              </c:pt>
              <c:pt idx="382">
                <c:v>3343</c:v>
              </c:pt>
              <c:pt idx="383">
                <c:v>10752</c:v>
              </c:pt>
              <c:pt idx="384">
                <c:v>-1553</c:v>
              </c:pt>
              <c:pt idx="385">
                <c:v>5696</c:v>
              </c:pt>
              <c:pt idx="386">
                <c:v>12491</c:v>
              </c:pt>
              <c:pt idx="387">
                <c:v>11650</c:v>
              </c:pt>
              <c:pt idx="388">
                <c:v>8259</c:v>
              </c:pt>
              <c:pt idx="389">
                <c:v>9762</c:v>
              </c:pt>
              <c:pt idx="390">
                <c:v>17291</c:v>
              </c:pt>
              <c:pt idx="391">
                <c:v>-6831</c:v>
              </c:pt>
              <c:pt idx="392">
                <c:v>-5125</c:v>
              </c:pt>
              <c:pt idx="393">
                <c:v>-5545</c:v>
              </c:pt>
              <c:pt idx="394">
                <c:v>-5366</c:v>
              </c:pt>
              <c:pt idx="395">
                <c:v>-6574</c:v>
              </c:pt>
              <c:pt idx="396">
                <c:v>-6938</c:v>
              </c:pt>
              <c:pt idx="397">
                <c:v>-10674</c:v>
              </c:pt>
              <c:pt idx="398">
                <c:v>-5817</c:v>
              </c:pt>
              <c:pt idx="399">
                <c:v>-5848</c:v>
              </c:pt>
              <c:pt idx="400">
                <c:v>-4388</c:v>
              </c:pt>
              <c:pt idx="401">
                <c:v>-3046</c:v>
              </c:pt>
              <c:pt idx="402">
                <c:v>-5134</c:v>
              </c:pt>
              <c:pt idx="403">
                <c:v>4327</c:v>
              </c:pt>
              <c:pt idx="404">
                <c:v>-3719</c:v>
              </c:pt>
              <c:pt idx="405">
                <c:v>17406</c:v>
              </c:pt>
              <c:pt idx="406">
                <c:v>14018</c:v>
              </c:pt>
              <c:pt idx="407">
                <c:v>75</c:v>
              </c:pt>
              <c:pt idx="408">
                <c:v>6553</c:v>
              </c:pt>
              <c:pt idx="409">
                <c:v>285</c:v>
              </c:pt>
              <c:pt idx="410">
                <c:v>10632</c:v>
              </c:pt>
              <c:pt idx="411">
                <c:v>11043</c:v>
              </c:pt>
              <c:pt idx="412">
                <c:v>7257</c:v>
              </c:pt>
              <c:pt idx="413">
                <c:v>11931</c:v>
              </c:pt>
              <c:pt idx="414">
                <c:v>6484</c:v>
              </c:pt>
              <c:pt idx="415">
                <c:v>-8491</c:v>
              </c:pt>
              <c:pt idx="416">
                <c:v>-3215</c:v>
              </c:pt>
              <c:pt idx="417">
                <c:v>-829</c:v>
              </c:pt>
              <c:pt idx="418">
                <c:v>-495</c:v>
              </c:pt>
              <c:pt idx="419">
                <c:v>-2045</c:v>
              </c:pt>
              <c:pt idx="420">
                <c:v>-1117</c:v>
              </c:pt>
              <c:pt idx="421">
                <c:v>-408</c:v>
              </c:pt>
              <c:pt idx="422">
                <c:v>-872</c:v>
              </c:pt>
              <c:pt idx="423">
                <c:v>-3949</c:v>
              </c:pt>
              <c:pt idx="424">
                <c:v>-5308</c:v>
              </c:pt>
              <c:pt idx="425">
                <c:v>889</c:v>
              </c:pt>
              <c:pt idx="426">
                <c:v>-6571</c:v>
              </c:pt>
              <c:pt idx="427">
                <c:v>-15126</c:v>
              </c:pt>
              <c:pt idx="428">
                <c:v>-3433</c:v>
              </c:pt>
              <c:pt idx="429">
                <c:v>11184</c:v>
              </c:pt>
              <c:pt idx="430">
                <c:v>17624</c:v>
              </c:pt>
              <c:pt idx="431">
                <c:v>5751</c:v>
              </c:pt>
              <c:pt idx="432">
                <c:v>3373</c:v>
              </c:pt>
              <c:pt idx="433">
                <c:v>6446</c:v>
              </c:pt>
              <c:pt idx="434">
                <c:v>8603</c:v>
              </c:pt>
              <c:pt idx="435">
                <c:v>13127</c:v>
              </c:pt>
              <c:pt idx="436">
                <c:v>2762</c:v>
              </c:pt>
              <c:pt idx="437">
                <c:v>1042</c:v>
              </c:pt>
              <c:pt idx="438">
                <c:v>16082</c:v>
              </c:pt>
              <c:pt idx="439">
                <c:v>4502</c:v>
              </c:pt>
              <c:pt idx="440">
                <c:v>4141</c:v>
              </c:pt>
              <c:pt idx="441">
                <c:v>5134</c:v>
              </c:pt>
              <c:pt idx="442">
                <c:v>4015</c:v>
              </c:pt>
              <c:pt idx="443">
                <c:v>7659</c:v>
              </c:pt>
              <c:pt idx="444">
                <c:v>-1355</c:v>
              </c:pt>
              <c:pt idx="445">
                <c:v>528</c:v>
              </c:pt>
              <c:pt idx="446">
                <c:v>-713</c:v>
              </c:pt>
              <c:pt idx="447">
                <c:v>-3740</c:v>
              </c:pt>
              <c:pt idx="448">
                <c:v>-7301</c:v>
              </c:pt>
              <c:pt idx="449">
                <c:v>267</c:v>
              </c:pt>
              <c:pt idx="450">
                <c:v>11599</c:v>
              </c:pt>
              <c:pt idx="451">
                <c:v>-1472</c:v>
              </c:pt>
              <c:pt idx="452">
                <c:v>-2679</c:v>
              </c:pt>
              <c:pt idx="453">
                <c:v>4158</c:v>
              </c:pt>
              <c:pt idx="454">
                <c:v>11681</c:v>
              </c:pt>
              <c:pt idx="455">
                <c:v>4665</c:v>
              </c:pt>
              <c:pt idx="456">
                <c:v>-384</c:v>
              </c:pt>
              <c:pt idx="457">
                <c:v>25815</c:v>
              </c:pt>
              <c:pt idx="458">
                <c:v>12063</c:v>
              </c:pt>
              <c:pt idx="459">
                <c:v>15934</c:v>
              </c:pt>
              <c:pt idx="460">
                <c:v>7973</c:v>
              </c:pt>
              <c:pt idx="461">
                <c:v>7160</c:v>
              </c:pt>
              <c:pt idx="462">
                <c:v>9528</c:v>
              </c:pt>
              <c:pt idx="463">
                <c:v>-4233</c:v>
              </c:pt>
              <c:pt idx="464">
                <c:v>4339</c:v>
              </c:pt>
              <c:pt idx="465">
                <c:v>-5596</c:v>
              </c:pt>
              <c:pt idx="466">
                <c:v>158</c:v>
              </c:pt>
              <c:pt idx="467">
                <c:v>618</c:v>
              </c:pt>
              <c:pt idx="468">
                <c:v>2296</c:v>
              </c:pt>
              <c:pt idx="469">
                <c:v>2009</c:v>
              </c:pt>
              <c:pt idx="470">
                <c:v>10076</c:v>
              </c:pt>
              <c:pt idx="471">
                <c:v>754</c:v>
              </c:pt>
              <c:pt idx="472">
                <c:v>-4036</c:v>
              </c:pt>
              <c:pt idx="473">
                <c:v>-9798</c:v>
              </c:pt>
              <c:pt idx="474">
                <c:v>-363</c:v>
              </c:pt>
              <c:pt idx="475">
                <c:v>-260</c:v>
              </c:pt>
              <c:pt idx="476">
                <c:v>-4108</c:v>
              </c:pt>
              <c:pt idx="477">
                <c:v>14134</c:v>
              </c:pt>
              <c:pt idx="478">
                <c:v>17108</c:v>
              </c:pt>
              <c:pt idx="479">
                <c:v>10622</c:v>
              </c:pt>
              <c:pt idx="480">
                <c:v>-11089</c:v>
              </c:pt>
              <c:pt idx="481">
                <c:v>540</c:v>
              </c:pt>
              <c:pt idx="482">
                <c:v>-2746</c:v>
              </c:pt>
              <c:pt idx="483">
                <c:v>-7712</c:v>
              </c:pt>
              <c:pt idx="484">
                <c:v>-9974</c:v>
              </c:pt>
              <c:pt idx="485">
                <c:v>-13363</c:v>
              </c:pt>
              <c:pt idx="486">
                <c:v>-4993</c:v>
              </c:pt>
              <c:pt idx="487">
                <c:v>-19170</c:v>
              </c:pt>
              <c:pt idx="488">
                <c:v>-9083</c:v>
              </c:pt>
              <c:pt idx="489">
                <c:v>-32190</c:v>
              </c:pt>
              <c:pt idx="490">
                <c:v>-33350</c:v>
              </c:pt>
              <c:pt idx="491">
                <c:v>-18082</c:v>
              </c:pt>
              <c:pt idx="492">
                <c:v>-17137</c:v>
              </c:pt>
              <c:pt idx="493">
                <c:v>-16019</c:v>
              </c:pt>
              <c:pt idx="494">
                <c:v>-11281</c:v>
              </c:pt>
              <c:pt idx="495">
                <c:v>-11519</c:v>
              </c:pt>
              <c:pt idx="496">
                <c:v>-15562</c:v>
              </c:pt>
              <c:pt idx="497">
                <c:v>-12791</c:v>
              </c:pt>
              <c:pt idx="498">
                <c:v>-8684</c:v>
              </c:pt>
              <c:pt idx="499">
                <c:v>-13822</c:v>
              </c:pt>
              <c:pt idx="500">
                <c:v>-5349</c:v>
              </c:pt>
              <c:pt idx="501">
                <c:v>834</c:v>
              </c:pt>
              <c:pt idx="502">
                <c:v>3945</c:v>
              </c:pt>
              <c:pt idx="503">
                <c:v>-6714</c:v>
              </c:pt>
              <c:pt idx="504">
                <c:v>-1498</c:v>
              </c:pt>
              <c:pt idx="505">
                <c:v>3751</c:v>
              </c:pt>
              <c:pt idx="506">
                <c:v>-3231</c:v>
              </c:pt>
              <c:pt idx="507">
                <c:v>-1070</c:v>
              </c:pt>
              <c:pt idx="508">
                <c:v>9999</c:v>
              </c:pt>
              <c:pt idx="509">
                <c:v>3149</c:v>
              </c:pt>
              <c:pt idx="510">
                <c:v>-12838</c:v>
              </c:pt>
              <c:pt idx="511">
                <c:v>-27508</c:v>
              </c:pt>
              <c:pt idx="512">
                <c:v>-6185</c:v>
              </c:pt>
              <c:pt idx="513">
                <c:v>-6859</c:v>
              </c:pt>
              <c:pt idx="514">
                <c:v>-7850</c:v>
              </c:pt>
              <c:pt idx="515">
                <c:v>-37925</c:v>
              </c:pt>
              <c:pt idx="516">
                <c:v>-6503</c:v>
              </c:pt>
              <c:pt idx="517">
                <c:v>-24438</c:v>
              </c:pt>
              <c:pt idx="518">
                <c:v>-27894</c:v>
              </c:pt>
              <c:pt idx="519">
                <c:v>-6927</c:v>
              </c:pt>
              <c:pt idx="520">
                <c:v>-23888</c:v>
              </c:pt>
              <c:pt idx="521">
                <c:v>-17295</c:v>
              </c:pt>
              <c:pt idx="522">
                <c:v>-8665</c:v>
              </c:pt>
              <c:pt idx="523">
                <c:v>-4402</c:v>
              </c:pt>
              <c:pt idx="524">
                <c:v>-44086</c:v>
              </c:pt>
              <c:pt idx="525">
                <c:v>-24282</c:v>
              </c:pt>
              <c:pt idx="526">
                <c:v>2919</c:v>
              </c:pt>
              <c:pt idx="527">
                <c:v>-1143</c:v>
              </c:pt>
              <c:pt idx="528">
                <c:v>-9386</c:v>
              </c:pt>
              <c:pt idx="529">
                <c:v>-7778</c:v>
              </c:pt>
              <c:pt idx="530">
                <c:v>1127</c:v>
              </c:pt>
              <c:pt idx="531">
                <c:v>2018</c:v>
              </c:pt>
              <c:pt idx="532">
                <c:v>518</c:v>
              </c:pt>
              <c:pt idx="533">
                <c:v>261</c:v>
              </c:pt>
              <c:pt idx="534">
                <c:v>-7204</c:v>
              </c:pt>
              <c:pt idx="535">
                <c:v>-6214</c:v>
              </c:pt>
              <c:pt idx="536">
                <c:v>-3368</c:v>
              </c:pt>
              <c:pt idx="537">
                <c:v>-13153</c:v>
              </c:pt>
              <c:pt idx="538">
                <c:v>-16235</c:v>
              </c:pt>
              <c:pt idx="539">
                <c:v>-6053</c:v>
              </c:pt>
              <c:pt idx="540">
                <c:v>-4832</c:v>
              </c:pt>
              <c:pt idx="541">
                <c:v>-1682</c:v>
              </c:pt>
              <c:pt idx="542">
                <c:v>-2218</c:v>
              </c:pt>
              <c:pt idx="543">
                <c:v>-2028</c:v>
              </c:pt>
              <c:pt idx="544">
                <c:v>-2158</c:v>
              </c:pt>
              <c:pt idx="545">
                <c:v>-1397</c:v>
              </c:pt>
              <c:pt idx="546">
                <c:v>7778</c:v>
              </c:pt>
              <c:pt idx="547">
                <c:v>-2060</c:v>
              </c:pt>
              <c:pt idx="548">
                <c:v>-1089</c:v>
              </c:pt>
              <c:pt idx="549">
                <c:v>5026</c:v>
              </c:pt>
              <c:pt idx="550">
                <c:v>1674</c:v>
              </c:pt>
              <c:pt idx="551">
                <c:v>2193</c:v>
              </c:pt>
              <c:pt idx="552">
                <c:v>283</c:v>
              </c:pt>
              <c:pt idx="553">
                <c:v>-818</c:v>
              </c:pt>
              <c:pt idx="554">
                <c:v>-14025</c:v>
              </c:pt>
              <c:pt idx="555">
                <c:v>1143</c:v>
              </c:pt>
              <c:pt idx="556">
                <c:v>987</c:v>
              </c:pt>
              <c:pt idx="557">
                <c:v>3686</c:v>
              </c:pt>
              <c:pt idx="558">
                <c:v>-4889</c:v>
              </c:pt>
              <c:pt idx="559">
                <c:v>-17655</c:v>
              </c:pt>
              <c:pt idx="560">
                <c:v>-10682</c:v>
              </c:pt>
              <c:pt idx="561">
                <c:v>-10039</c:v>
              </c:pt>
              <c:pt idx="562">
                <c:v>-13382</c:v>
              </c:pt>
              <c:pt idx="563">
                <c:v>-12616</c:v>
              </c:pt>
              <c:pt idx="564">
                <c:v>-16647</c:v>
              </c:pt>
              <c:pt idx="565">
                <c:v>-21766</c:v>
              </c:pt>
              <c:pt idx="566">
                <c:v>400</c:v>
              </c:pt>
              <c:pt idx="567">
                <c:v>-5078</c:v>
              </c:pt>
              <c:pt idx="568">
                <c:v>-7988</c:v>
              </c:pt>
              <c:pt idx="569">
                <c:v>-4246</c:v>
              </c:pt>
              <c:pt idx="570">
                <c:v>-383</c:v>
              </c:pt>
              <c:pt idx="571">
                <c:v>-6553</c:v>
              </c:pt>
              <c:pt idx="572">
                <c:v>-22825</c:v>
              </c:pt>
              <c:pt idx="573">
                <c:v>-23138</c:v>
              </c:pt>
              <c:pt idx="574">
                <c:v>7400</c:v>
              </c:pt>
              <c:pt idx="575">
                <c:v>12349</c:v>
              </c:pt>
              <c:pt idx="576">
                <c:v>-4066</c:v>
              </c:pt>
              <c:pt idx="577">
                <c:v>2575</c:v>
              </c:pt>
              <c:pt idx="578">
                <c:v>1190</c:v>
              </c:pt>
              <c:pt idx="579">
                <c:v>4273</c:v>
              </c:pt>
              <c:pt idx="580">
                <c:v>-1468</c:v>
              </c:pt>
              <c:pt idx="581">
                <c:v>-1596</c:v>
              </c:pt>
              <c:pt idx="582">
                <c:v>1681</c:v>
              </c:pt>
              <c:pt idx="583">
                <c:v>-1195</c:v>
              </c:pt>
              <c:pt idx="584">
                <c:v>-638</c:v>
              </c:pt>
              <c:pt idx="585">
                <c:v>-7077</c:v>
              </c:pt>
              <c:pt idx="586">
                <c:v>-2691</c:v>
              </c:pt>
              <c:pt idx="587">
                <c:v>-3867</c:v>
              </c:pt>
              <c:pt idx="588">
                <c:v>-571</c:v>
              </c:pt>
              <c:pt idx="589">
                <c:v>-1647</c:v>
              </c:pt>
              <c:pt idx="590">
                <c:v>-13759</c:v>
              </c:pt>
              <c:pt idx="591">
                <c:v>-10409</c:v>
              </c:pt>
              <c:pt idx="592">
                <c:v>-5230</c:v>
              </c:pt>
              <c:pt idx="593">
                <c:v>-8629</c:v>
              </c:pt>
              <c:pt idx="594">
                <c:v>-13453</c:v>
              </c:pt>
              <c:pt idx="595">
                <c:v>-3715</c:v>
              </c:pt>
              <c:pt idx="596">
                <c:v>1514</c:v>
              </c:pt>
              <c:pt idx="597">
                <c:v>4511</c:v>
              </c:pt>
              <c:pt idx="598">
                <c:v>-7925</c:v>
              </c:pt>
              <c:pt idx="599">
                <c:v>-7033</c:v>
              </c:pt>
              <c:pt idx="600">
                <c:v>-14257</c:v>
              </c:pt>
              <c:pt idx="601">
                <c:v>-4500</c:v>
              </c:pt>
              <c:pt idx="602">
                <c:v>1746</c:v>
              </c:pt>
              <c:pt idx="603">
                <c:v>-3341</c:v>
              </c:pt>
              <c:pt idx="604">
                <c:v>-4703</c:v>
              </c:pt>
              <c:pt idx="605">
                <c:v>-7773</c:v>
              </c:pt>
              <c:pt idx="606">
                <c:v>-9939</c:v>
              </c:pt>
              <c:pt idx="607">
                <c:v>-11797</c:v>
              </c:pt>
              <c:pt idx="608">
                <c:v>-6379</c:v>
              </c:pt>
              <c:pt idx="609">
                <c:v>-19709</c:v>
              </c:pt>
              <c:pt idx="610">
                <c:v>-3134</c:v>
              </c:pt>
              <c:pt idx="611">
                <c:v>-13394</c:v>
              </c:pt>
              <c:pt idx="612">
                <c:v>-35848</c:v>
              </c:pt>
              <c:pt idx="613">
                <c:v>-24438</c:v>
              </c:pt>
              <c:pt idx="614">
                <c:v>-11000</c:v>
              </c:pt>
              <c:pt idx="615">
                <c:v>-30795</c:v>
              </c:pt>
              <c:pt idx="616">
                <c:v>-26883</c:v>
              </c:pt>
              <c:pt idx="617">
                <c:v>-27447</c:v>
              </c:pt>
              <c:pt idx="618">
                <c:v>-16881</c:v>
              </c:pt>
              <c:pt idx="619">
                <c:v>-16714</c:v>
              </c:pt>
              <c:pt idx="620">
                <c:v>-14749</c:v>
              </c:pt>
              <c:pt idx="621">
                <c:v>3161</c:v>
              </c:pt>
              <c:pt idx="622">
                <c:v>-200</c:v>
              </c:pt>
              <c:pt idx="623">
                <c:v>-4889</c:v>
              </c:pt>
              <c:pt idx="624">
                <c:v>-11683</c:v>
              </c:pt>
              <c:pt idx="625">
                <c:v>710</c:v>
              </c:pt>
              <c:pt idx="626">
                <c:v>2298</c:v>
              </c:pt>
              <c:pt idx="627">
                <c:v>3654</c:v>
              </c:pt>
              <c:pt idx="628">
                <c:v>1149</c:v>
              </c:pt>
              <c:pt idx="629">
                <c:v>3564</c:v>
              </c:pt>
              <c:pt idx="630">
                <c:v>7484</c:v>
              </c:pt>
              <c:pt idx="631">
                <c:v>16135</c:v>
              </c:pt>
              <c:pt idx="632">
                <c:v>3324</c:v>
              </c:pt>
              <c:pt idx="633">
                <c:v>900</c:v>
              </c:pt>
              <c:pt idx="634">
                <c:v>-435</c:v>
              </c:pt>
              <c:pt idx="635">
                <c:v>-3631</c:v>
              </c:pt>
              <c:pt idx="636">
                <c:v>-20226</c:v>
              </c:pt>
              <c:pt idx="637">
                <c:v>-21270</c:v>
              </c:pt>
              <c:pt idx="638">
                <c:v>-9336</c:v>
              </c:pt>
              <c:pt idx="639">
                <c:v>-1647</c:v>
              </c:pt>
              <c:pt idx="640">
                <c:v>-22706</c:v>
              </c:pt>
              <c:pt idx="641">
                <c:v>-10823</c:v>
              </c:pt>
              <c:pt idx="642">
                <c:v>-1944</c:v>
              </c:pt>
              <c:pt idx="643">
                <c:v>-5445</c:v>
              </c:pt>
              <c:pt idx="644">
                <c:v>1138</c:v>
              </c:pt>
              <c:pt idx="645">
                <c:v>4648</c:v>
              </c:pt>
              <c:pt idx="646">
                <c:v>3284</c:v>
              </c:pt>
              <c:pt idx="647">
                <c:v>24358</c:v>
              </c:pt>
              <c:pt idx="648">
                <c:v>7914</c:v>
              </c:pt>
              <c:pt idx="649">
                <c:v>2210</c:v>
              </c:pt>
              <c:pt idx="650">
                <c:v>4442</c:v>
              </c:pt>
              <c:pt idx="651">
                <c:v>13977</c:v>
              </c:pt>
              <c:pt idx="652">
                <c:v>7232</c:v>
              </c:pt>
              <c:pt idx="653">
                <c:v>-4898</c:v>
              </c:pt>
              <c:pt idx="654">
                <c:v>1525</c:v>
              </c:pt>
              <c:pt idx="655">
                <c:v>-3875</c:v>
              </c:pt>
              <c:pt idx="656">
                <c:v>-2360</c:v>
              </c:pt>
              <c:pt idx="657">
                <c:v>-811</c:v>
              </c:pt>
              <c:pt idx="658">
                <c:v>-33459</c:v>
              </c:pt>
              <c:pt idx="659">
                <c:v>-3185</c:v>
              </c:pt>
              <c:pt idx="660">
                <c:v>-19721</c:v>
              </c:pt>
              <c:pt idx="661">
                <c:v>-3401</c:v>
              </c:pt>
              <c:pt idx="662">
                <c:v>-5524</c:v>
              </c:pt>
              <c:pt idx="663">
                <c:v>-18085</c:v>
              </c:pt>
              <c:pt idx="664">
                <c:v>-20874</c:v>
              </c:pt>
              <c:pt idx="665">
                <c:v>-21764</c:v>
              </c:pt>
              <c:pt idx="666">
                <c:v>-53624</c:v>
              </c:pt>
              <c:pt idx="667">
                <c:v>-63790</c:v>
              </c:pt>
              <c:pt idx="668">
                <c:v>-59445</c:v>
              </c:pt>
              <c:pt idx="669">
                <c:v>40246</c:v>
              </c:pt>
              <c:pt idx="670">
                <c:v>49547</c:v>
              </c:pt>
              <c:pt idx="671">
                <c:v>24227</c:v>
              </c:pt>
              <c:pt idx="672">
                <c:v>-4257</c:v>
              </c:pt>
              <c:pt idx="673">
                <c:v>1131</c:v>
              </c:pt>
              <c:pt idx="674">
                <c:v>7116</c:v>
              </c:pt>
              <c:pt idx="675">
                <c:v>-829</c:v>
              </c:pt>
              <c:pt idx="676">
                <c:v>7560</c:v>
              </c:pt>
              <c:pt idx="677">
                <c:v>-3081</c:v>
              </c:pt>
              <c:pt idx="678">
                <c:v>6525</c:v>
              </c:pt>
              <c:pt idx="679">
                <c:v>-1961</c:v>
              </c:pt>
              <c:pt idx="680">
                <c:v>891</c:v>
              </c:pt>
              <c:pt idx="681">
                <c:v>3679</c:v>
              </c:pt>
              <c:pt idx="682">
                <c:v>9939</c:v>
              </c:pt>
              <c:pt idx="683">
                <c:v>3986</c:v>
              </c:pt>
              <c:pt idx="684">
                <c:v>4514</c:v>
              </c:pt>
              <c:pt idx="685">
                <c:v>3729</c:v>
              </c:pt>
              <c:pt idx="686">
                <c:v>1681</c:v>
              </c:pt>
              <c:pt idx="687">
                <c:v>-643</c:v>
              </c:pt>
              <c:pt idx="688">
                <c:v>-2233</c:v>
              </c:pt>
              <c:pt idx="689">
                <c:v>-289</c:v>
              </c:pt>
              <c:pt idx="690">
                <c:v>-2733</c:v>
              </c:pt>
              <c:pt idx="691">
                <c:v>-4485</c:v>
              </c:pt>
              <c:pt idx="692">
                <c:v>-1928</c:v>
              </c:pt>
              <c:pt idx="693">
                <c:v>5037</c:v>
              </c:pt>
              <c:pt idx="694">
                <c:v>7506</c:v>
              </c:pt>
              <c:pt idx="695">
                <c:v>31466</c:v>
              </c:pt>
              <c:pt idx="696">
                <c:v>8856</c:v>
              </c:pt>
              <c:pt idx="697">
                <c:v>6168</c:v>
              </c:pt>
              <c:pt idx="698">
                <c:v>6972</c:v>
              </c:pt>
              <c:pt idx="699">
                <c:v>6627</c:v>
              </c:pt>
              <c:pt idx="700">
                <c:v>7364</c:v>
              </c:pt>
              <c:pt idx="701">
                <c:v>3057</c:v>
              </c:pt>
              <c:pt idx="702">
                <c:v>5852</c:v>
              </c:pt>
              <c:pt idx="703">
                <c:v>-4438</c:v>
              </c:pt>
              <c:pt idx="704">
                <c:v>-3243</c:v>
              </c:pt>
              <c:pt idx="705">
                <c:v>3839</c:v>
              </c:pt>
              <c:pt idx="706">
                <c:v>3511</c:v>
              </c:pt>
              <c:pt idx="707">
                <c:v>1840</c:v>
              </c:pt>
              <c:pt idx="708">
                <c:v>-1189</c:v>
              </c:pt>
              <c:pt idx="709">
                <c:v>-2767</c:v>
              </c:pt>
              <c:pt idx="710">
                <c:v>-2578</c:v>
              </c:pt>
              <c:pt idx="711">
                <c:v>2033</c:v>
              </c:pt>
              <c:pt idx="712">
                <c:v>-1126</c:v>
              </c:pt>
              <c:pt idx="713">
                <c:v>942</c:v>
              </c:pt>
              <c:pt idx="714">
                <c:v>-1663</c:v>
              </c:pt>
              <c:pt idx="715">
                <c:v>-7926</c:v>
              </c:pt>
              <c:pt idx="716">
                <c:v>1765</c:v>
              </c:pt>
              <c:pt idx="717">
                <c:v>15674</c:v>
              </c:pt>
              <c:pt idx="718">
                <c:v>8927</c:v>
              </c:pt>
              <c:pt idx="719">
                <c:v>17698</c:v>
              </c:pt>
              <c:pt idx="720">
                <c:v>2632</c:v>
              </c:pt>
              <c:pt idx="721">
                <c:v>2730</c:v>
              </c:pt>
              <c:pt idx="722">
                <c:v>-159</c:v>
              </c:pt>
              <c:pt idx="723">
                <c:v>3643</c:v>
              </c:pt>
              <c:pt idx="724">
                <c:v>-190</c:v>
              </c:pt>
              <c:pt idx="725">
                <c:v>-10460</c:v>
              </c:pt>
              <c:pt idx="726">
                <c:v>-8697</c:v>
              </c:pt>
              <c:pt idx="727">
                <c:v>-8798</c:v>
              </c:pt>
              <c:pt idx="728">
                <c:v>3086</c:v>
              </c:pt>
              <c:pt idx="729">
                <c:v>5313</c:v>
              </c:pt>
              <c:pt idx="730">
                <c:v>5565</c:v>
              </c:pt>
              <c:pt idx="731">
                <c:v>3581</c:v>
              </c:pt>
              <c:pt idx="732">
                <c:v>588</c:v>
              </c:pt>
              <c:pt idx="733">
                <c:v>-6960</c:v>
              </c:pt>
              <c:pt idx="734">
                <c:v>816</c:v>
              </c:pt>
              <c:pt idx="735">
                <c:v>-152</c:v>
              </c:pt>
              <c:pt idx="736">
                <c:v>273</c:v>
              </c:pt>
              <c:pt idx="737">
                <c:v>-989</c:v>
              </c:pt>
              <c:pt idx="738">
                <c:v>7867</c:v>
              </c:pt>
              <c:pt idx="739">
                <c:v>2703</c:v>
              </c:pt>
              <c:pt idx="740">
                <c:v>6897</c:v>
              </c:pt>
              <c:pt idx="741">
                <c:v>12308</c:v>
              </c:pt>
              <c:pt idx="742">
                <c:v>6598</c:v>
              </c:pt>
              <c:pt idx="743">
                <c:v>4572</c:v>
              </c:pt>
            </c:numLit>
          </c:val>
          <c:extLst>
            <c:ext xmlns:c16="http://schemas.microsoft.com/office/drawing/2014/chart" uri="{C3380CC4-5D6E-409C-BE32-E72D297353CC}">
              <c16:uniqueId val="{00000000-6F03-4F6B-9A02-BD8CECA24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10496"/>
        <c:axId val="1989003424"/>
      </c:barChart>
      <c:catAx>
        <c:axId val="198901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3424"/>
        <c:crosses val="autoZero"/>
        <c:auto val="1"/>
        <c:lblAlgn val="ctr"/>
        <c:lblOffset val="100"/>
        <c:noMultiLvlLbl val="0"/>
      </c:catAx>
      <c:valAx>
        <c:axId val="1989003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1049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septembar 202</a:t>
            </a:r>
            <a:r>
              <a:rPr lang="en-US" sz="1400"/>
              <a:t>3</a:t>
            </a:r>
            <a:r>
              <a:rPr lang="bs-Latn-BA" sz="1400"/>
              <a:t>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1159</c:v>
              </c:pt>
              <c:pt idx="1">
                <c:v>3289</c:v>
              </c:pt>
              <c:pt idx="2">
                <c:v>5034</c:v>
              </c:pt>
              <c:pt idx="3">
                <c:v>4368</c:v>
              </c:pt>
              <c:pt idx="4">
                <c:v>3762</c:v>
              </c:pt>
              <c:pt idx="5">
                <c:v>1532</c:v>
              </c:pt>
              <c:pt idx="6">
                <c:v>-6013</c:v>
              </c:pt>
              <c:pt idx="7">
                <c:v>3650</c:v>
              </c:pt>
              <c:pt idx="8">
                <c:v>5696</c:v>
              </c:pt>
              <c:pt idx="9">
                <c:v>1120</c:v>
              </c:pt>
              <c:pt idx="10">
                <c:v>2638</c:v>
              </c:pt>
              <c:pt idx="11">
                <c:v>-1280</c:v>
              </c:pt>
              <c:pt idx="12">
                <c:v>4578</c:v>
              </c:pt>
              <c:pt idx="13">
                <c:v>3600</c:v>
              </c:pt>
              <c:pt idx="14">
                <c:v>4095</c:v>
              </c:pt>
              <c:pt idx="15">
                <c:v>-92</c:v>
              </c:pt>
              <c:pt idx="16">
                <c:v>-1785</c:v>
              </c:pt>
              <c:pt idx="17">
                <c:v>2270</c:v>
              </c:pt>
              <c:pt idx="18">
                <c:v>204</c:v>
              </c:pt>
              <c:pt idx="19">
                <c:v>-7242</c:v>
              </c:pt>
              <c:pt idx="20">
                <c:v>8227</c:v>
              </c:pt>
              <c:pt idx="21">
                <c:v>14321</c:v>
              </c:pt>
              <c:pt idx="22">
                <c:v>12005</c:v>
              </c:pt>
              <c:pt idx="23">
                <c:v>-3744</c:v>
              </c:pt>
              <c:pt idx="24">
                <c:v>9649</c:v>
              </c:pt>
              <c:pt idx="25">
                <c:v>13645</c:v>
              </c:pt>
              <c:pt idx="26">
                <c:v>21223</c:v>
              </c:pt>
              <c:pt idx="27">
                <c:v>13218</c:v>
              </c:pt>
              <c:pt idx="28">
                <c:v>657</c:v>
              </c:pt>
              <c:pt idx="29">
                <c:v>914</c:v>
              </c:pt>
              <c:pt idx="30">
                <c:v>1479</c:v>
              </c:pt>
              <c:pt idx="31">
                <c:v>3602</c:v>
              </c:pt>
              <c:pt idx="32">
                <c:v>1492</c:v>
              </c:pt>
              <c:pt idx="33">
                <c:v>5507</c:v>
              </c:pt>
              <c:pt idx="34">
                <c:v>3055</c:v>
              </c:pt>
              <c:pt idx="35">
                <c:v>4659</c:v>
              </c:pt>
              <c:pt idx="36">
                <c:v>1698</c:v>
              </c:pt>
              <c:pt idx="37">
                <c:v>6223</c:v>
              </c:pt>
              <c:pt idx="38">
                <c:v>-655</c:v>
              </c:pt>
              <c:pt idx="39">
                <c:v>2318</c:v>
              </c:pt>
              <c:pt idx="40">
                <c:v>3164</c:v>
              </c:pt>
              <c:pt idx="41">
                <c:v>2099</c:v>
              </c:pt>
              <c:pt idx="42">
                <c:v>2531</c:v>
              </c:pt>
              <c:pt idx="43">
                <c:v>4302</c:v>
              </c:pt>
              <c:pt idx="44">
                <c:v>6344</c:v>
              </c:pt>
              <c:pt idx="45">
                <c:v>7786</c:v>
              </c:pt>
              <c:pt idx="46">
                <c:v>8456</c:v>
              </c:pt>
              <c:pt idx="47">
                <c:v>3597</c:v>
              </c:pt>
              <c:pt idx="48">
                <c:v>14494</c:v>
              </c:pt>
              <c:pt idx="49">
                <c:v>19598</c:v>
              </c:pt>
              <c:pt idx="50">
                <c:v>18105</c:v>
              </c:pt>
              <c:pt idx="51">
                <c:v>25732</c:v>
              </c:pt>
              <c:pt idx="52">
                <c:v>17229</c:v>
              </c:pt>
              <c:pt idx="53">
                <c:v>6314</c:v>
              </c:pt>
              <c:pt idx="54">
                <c:v>11534</c:v>
              </c:pt>
              <c:pt idx="55">
                <c:v>2841</c:v>
              </c:pt>
              <c:pt idx="56">
                <c:v>-1057</c:v>
              </c:pt>
              <c:pt idx="57">
                <c:v>12367</c:v>
              </c:pt>
              <c:pt idx="58">
                <c:v>8882</c:v>
              </c:pt>
              <c:pt idx="59">
                <c:v>-456</c:v>
              </c:pt>
              <c:pt idx="60">
                <c:v>113</c:v>
              </c:pt>
              <c:pt idx="61">
                <c:v>7276</c:v>
              </c:pt>
              <c:pt idx="62">
                <c:v>-125</c:v>
              </c:pt>
              <c:pt idx="63">
                <c:v>-1</c:v>
              </c:pt>
              <c:pt idx="64">
                <c:v>-1842</c:v>
              </c:pt>
              <c:pt idx="65">
                <c:v>-941</c:v>
              </c:pt>
              <c:pt idx="66">
                <c:v>851</c:v>
              </c:pt>
              <c:pt idx="67">
                <c:v>250</c:v>
              </c:pt>
              <c:pt idx="68">
                <c:v>85</c:v>
              </c:pt>
              <c:pt idx="69">
                <c:v>5670</c:v>
              </c:pt>
              <c:pt idx="70">
                <c:v>8724</c:v>
              </c:pt>
              <c:pt idx="71">
                <c:v>5595</c:v>
              </c:pt>
              <c:pt idx="72">
                <c:v>45745</c:v>
              </c:pt>
              <c:pt idx="73">
                <c:v>15673</c:v>
              </c:pt>
              <c:pt idx="74">
                <c:v>11017</c:v>
              </c:pt>
              <c:pt idx="75">
                <c:v>8755</c:v>
              </c:pt>
              <c:pt idx="76">
                <c:v>3738</c:v>
              </c:pt>
              <c:pt idx="77">
                <c:v>8523</c:v>
              </c:pt>
              <c:pt idx="78">
                <c:v>-1571</c:v>
              </c:pt>
              <c:pt idx="79">
                <c:v>-10097</c:v>
              </c:pt>
              <c:pt idx="80">
                <c:v>3412</c:v>
              </c:pt>
              <c:pt idx="81">
                <c:v>6334</c:v>
              </c:pt>
              <c:pt idx="82">
                <c:v>86</c:v>
              </c:pt>
              <c:pt idx="83">
                <c:v>-3824</c:v>
              </c:pt>
              <c:pt idx="84">
                <c:v>-14330</c:v>
              </c:pt>
              <c:pt idx="85">
                <c:v>-13666</c:v>
              </c:pt>
              <c:pt idx="86">
                <c:v>2335</c:v>
              </c:pt>
              <c:pt idx="87">
                <c:v>2132</c:v>
              </c:pt>
              <c:pt idx="88">
                <c:v>2830</c:v>
              </c:pt>
              <c:pt idx="89">
                <c:v>10418</c:v>
              </c:pt>
              <c:pt idx="90">
                <c:v>15859</c:v>
              </c:pt>
              <c:pt idx="91">
                <c:v>-6600</c:v>
              </c:pt>
              <c:pt idx="92">
                <c:v>-377</c:v>
              </c:pt>
              <c:pt idx="93">
                <c:v>14098</c:v>
              </c:pt>
              <c:pt idx="94">
                <c:v>28297</c:v>
              </c:pt>
              <c:pt idx="95">
                <c:v>9227</c:v>
              </c:pt>
              <c:pt idx="96">
                <c:v>20167</c:v>
              </c:pt>
              <c:pt idx="97">
                <c:v>30380</c:v>
              </c:pt>
              <c:pt idx="98">
                <c:v>6207</c:v>
              </c:pt>
              <c:pt idx="99">
                <c:v>16514</c:v>
              </c:pt>
              <c:pt idx="100">
                <c:v>28265</c:v>
              </c:pt>
              <c:pt idx="101">
                <c:v>4274</c:v>
              </c:pt>
              <c:pt idx="102">
                <c:v>13445</c:v>
              </c:pt>
              <c:pt idx="103">
                <c:v>-20079</c:v>
              </c:pt>
              <c:pt idx="104">
                <c:v>-2156</c:v>
              </c:pt>
              <c:pt idx="105">
                <c:v>2751</c:v>
              </c:pt>
              <c:pt idx="106">
                <c:v>1843</c:v>
              </c:pt>
              <c:pt idx="107">
                <c:v>4427</c:v>
              </c:pt>
              <c:pt idx="108">
                <c:v>3374</c:v>
              </c:pt>
              <c:pt idx="109">
                <c:v>4966</c:v>
              </c:pt>
              <c:pt idx="110">
                <c:v>3075</c:v>
              </c:pt>
              <c:pt idx="111">
                <c:v>6678</c:v>
              </c:pt>
              <c:pt idx="112">
                <c:v>379</c:v>
              </c:pt>
              <c:pt idx="113">
                <c:v>15844</c:v>
              </c:pt>
              <c:pt idx="114">
                <c:v>13620</c:v>
              </c:pt>
              <c:pt idx="115">
                <c:v>-10188</c:v>
              </c:pt>
              <c:pt idx="116">
                <c:v>-7808</c:v>
              </c:pt>
              <c:pt idx="117">
                <c:v>11399</c:v>
              </c:pt>
              <c:pt idx="118">
                <c:v>3422</c:v>
              </c:pt>
              <c:pt idx="119">
                <c:v>8974</c:v>
              </c:pt>
              <c:pt idx="120">
                <c:v>7771</c:v>
              </c:pt>
              <c:pt idx="121">
                <c:v>18061</c:v>
              </c:pt>
              <c:pt idx="122">
                <c:v>13674</c:v>
              </c:pt>
              <c:pt idx="123">
                <c:v>26527</c:v>
              </c:pt>
              <c:pt idx="124">
                <c:v>11766</c:v>
              </c:pt>
              <c:pt idx="125">
                <c:v>557</c:v>
              </c:pt>
              <c:pt idx="126">
                <c:v>6381</c:v>
              </c:pt>
              <c:pt idx="127">
                <c:v>-10572</c:v>
              </c:pt>
              <c:pt idx="128">
                <c:v>-4918</c:v>
              </c:pt>
              <c:pt idx="129">
                <c:v>-2328</c:v>
              </c:pt>
              <c:pt idx="130">
                <c:v>8148</c:v>
              </c:pt>
              <c:pt idx="131">
                <c:v>-2372</c:v>
              </c:pt>
              <c:pt idx="132">
                <c:v>-4299</c:v>
              </c:pt>
              <c:pt idx="133">
                <c:v>-1135</c:v>
              </c:pt>
              <c:pt idx="134">
                <c:v>-11312</c:v>
              </c:pt>
              <c:pt idx="135">
                <c:v>-1923</c:v>
              </c:pt>
              <c:pt idx="136">
                <c:v>878</c:v>
              </c:pt>
              <c:pt idx="137">
                <c:v>-3755</c:v>
              </c:pt>
              <c:pt idx="138">
                <c:v>-1948</c:v>
              </c:pt>
              <c:pt idx="139">
                <c:v>-6861</c:v>
              </c:pt>
              <c:pt idx="140">
                <c:v>-4125</c:v>
              </c:pt>
              <c:pt idx="141">
                <c:v>5747</c:v>
              </c:pt>
              <c:pt idx="142">
                <c:v>5052</c:v>
              </c:pt>
              <c:pt idx="143">
                <c:v>34178</c:v>
              </c:pt>
              <c:pt idx="144">
                <c:v>17888</c:v>
              </c:pt>
              <c:pt idx="145">
                <c:v>6219</c:v>
              </c:pt>
              <c:pt idx="146">
                <c:v>5253</c:v>
              </c:pt>
              <c:pt idx="147">
                <c:v>15635</c:v>
              </c:pt>
              <c:pt idx="148">
                <c:v>23789</c:v>
              </c:pt>
              <c:pt idx="149">
                <c:v>50</c:v>
              </c:pt>
              <c:pt idx="150">
                <c:v>-5380</c:v>
              </c:pt>
              <c:pt idx="151">
                <c:v>-3776</c:v>
              </c:pt>
              <c:pt idx="152">
                <c:v>1674</c:v>
              </c:pt>
              <c:pt idx="153">
                <c:v>1066</c:v>
              </c:pt>
              <c:pt idx="154">
                <c:v>8674</c:v>
              </c:pt>
              <c:pt idx="155">
                <c:v>1111</c:v>
              </c:pt>
              <c:pt idx="156">
                <c:v>47</c:v>
              </c:pt>
              <c:pt idx="157">
                <c:v>-7176</c:v>
              </c:pt>
              <c:pt idx="158">
                <c:v>-17230</c:v>
              </c:pt>
              <c:pt idx="159">
                <c:v>-5527</c:v>
              </c:pt>
              <c:pt idx="160">
                <c:v>-8973</c:v>
              </c:pt>
              <c:pt idx="161">
                <c:v>4259</c:v>
              </c:pt>
              <c:pt idx="162">
                <c:v>5985</c:v>
              </c:pt>
              <c:pt idx="163">
                <c:v>-1390</c:v>
              </c:pt>
              <c:pt idx="164">
                <c:v>-3689</c:v>
              </c:pt>
              <c:pt idx="165">
                <c:v>3706</c:v>
              </c:pt>
              <c:pt idx="166">
                <c:v>6510</c:v>
              </c:pt>
              <c:pt idx="167">
                <c:v>25071</c:v>
              </c:pt>
              <c:pt idx="168">
                <c:v>5762</c:v>
              </c:pt>
              <c:pt idx="169">
                <c:v>4570</c:v>
              </c:pt>
              <c:pt idx="170">
                <c:v>17509</c:v>
              </c:pt>
              <c:pt idx="171">
                <c:v>10446</c:v>
              </c:pt>
              <c:pt idx="172">
                <c:v>-3805</c:v>
              </c:pt>
              <c:pt idx="173">
                <c:v>2852</c:v>
              </c:pt>
              <c:pt idx="174">
                <c:v>11189</c:v>
              </c:pt>
              <c:pt idx="175">
                <c:v>-3820</c:v>
              </c:pt>
              <c:pt idx="176">
                <c:v>18520</c:v>
              </c:pt>
              <c:pt idx="177">
                <c:v>-1762</c:v>
              </c:pt>
              <c:pt idx="178">
                <c:v>9328</c:v>
              </c:pt>
              <c:pt idx="179">
                <c:v>1239</c:v>
              </c:pt>
              <c:pt idx="180">
                <c:v>-4859</c:v>
              </c:pt>
              <c:pt idx="181">
                <c:v>-7211</c:v>
              </c:pt>
              <c:pt idx="182">
                <c:v>-4573</c:v>
              </c:pt>
              <c:pt idx="183">
                <c:v>4288</c:v>
              </c:pt>
              <c:pt idx="184">
                <c:v>-3753</c:v>
              </c:pt>
              <c:pt idx="185">
                <c:v>-729</c:v>
              </c:pt>
              <c:pt idx="186">
                <c:v>-8837</c:v>
              </c:pt>
              <c:pt idx="187">
                <c:v>-10941</c:v>
              </c:pt>
              <c:pt idx="188">
                <c:v>-4513</c:v>
              </c:pt>
              <c:pt idx="189">
                <c:v>842</c:v>
              </c:pt>
              <c:pt idx="190">
                <c:v>5075</c:v>
              </c:pt>
              <c:pt idx="191">
                <c:v>5689</c:v>
              </c:pt>
              <c:pt idx="192">
                <c:v>-6757</c:v>
              </c:pt>
              <c:pt idx="193">
                <c:v>-10248</c:v>
              </c:pt>
              <c:pt idx="194">
                <c:v>-8253</c:v>
              </c:pt>
              <c:pt idx="195">
                <c:v>-256</c:v>
              </c:pt>
              <c:pt idx="196">
                <c:v>-3681</c:v>
              </c:pt>
              <c:pt idx="197">
                <c:v>-4914</c:v>
              </c:pt>
              <c:pt idx="198">
                <c:v>-2718</c:v>
              </c:pt>
              <c:pt idx="199">
                <c:v>-7343</c:v>
              </c:pt>
              <c:pt idx="200">
                <c:v>22</c:v>
              </c:pt>
              <c:pt idx="201">
                <c:v>-4699</c:v>
              </c:pt>
              <c:pt idx="202">
                <c:v>-11999</c:v>
              </c:pt>
              <c:pt idx="203">
                <c:v>-15013</c:v>
              </c:pt>
              <c:pt idx="204">
                <c:v>-9558</c:v>
              </c:pt>
              <c:pt idx="205">
                <c:v>-21573</c:v>
              </c:pt>
              <c:pt idx="206">
                <c:v>-851</c:v>
              </c:pt>
              <c:pt idx="207">
                <c:v>-4913</c:v>
              </c:pt>
              <c:pt idx="208">
                <c:v>-1248</c:v>
              </c:pt>
              <c:pt idx="209">
                <c:v>382</c:v>
              </c:pt>
              <c:pt idx="210">
                <c:v>-34</c:v>
              </c:pt>
              <c:pt idx="211">
                <c:v>-6884</c:v>
              </c:pt>
              <c:pt idx="212">
                <c:v>441</c:v>
              </c:pt>
              <c:pt idx="213">
                <c:v>5534</c:v>
              </c:pt>
              <c:pt idx="214">
                <c:v>1819</c:v>
              </c:pt>
              <c:pt idx="215">
                <c:v>-5081</c:v>
              </c:pt>
              <c:pt idx="216">
                <c:v>10725</c:v>
              </c:pt>
              <c:pt idx="217">
                <c:v>11254</c:v>
              </c:pt>
              <c:pt idx="218">
                <c:v>27012</c:v>
              </c:pt>
              <c:pt idx="219">
                <c:v>30822</c:v>
              </c:pt>
              <c:pt idx="220">
                <c:v>27216</c:v>
              </c:pt>
              <c:pt idx="221">
                <c:v>7957</c:v>
              </c:pt>
              <c:pt idx="222">
                <c:v>5576</c:v>
              </c:pt>
              <c:pt idx="223">
                <c:v>-4332</c:v>
              </c:pt>
              <c:pt idx="224">
                <c:v>-6390</c:v>
              </c:pt>
              <c:pt idx="225">
                <c:v>-52</c:v>
              </c:pt>
              <c:pt idx="226">
                <c:v>4311</c:v>
              </c:pt>
              <c:pt idx="227">
                <c:v>2185</c:v>
              </c:pt>
              <c:pt idx="228">
                <c:v>2841</c:v>
              </c:pt>
              <c:pt idx="229">
                <c:v>9383</c:v>
              </c:pt>
              <c:pt idx="230">
                <c:v>18242</c:v>
              </c:pt>
              <c:pt idx="231">
                <c:v>5882</c:v>
              </c:pt>
              <c:pt idx="232">
                <c:v>2882</c:v>
              </c:pt>
              <c:pt idx="233">
                <c:v>257</c:v>
              </c:pt>
              <c:pt idx="234">
                <c:v>398</c:v>
              </c:pt>
              <c:pt idx="235">
                <c:v>-12502</c:v>
              </c:pt>
              <c:pt idx="236">
                <c:v>-3696</c:v>
              </c:pt>
              <c:pt idx="237">
                <c:v>6496</c:v>
              </c:pt>
              <c:pt idx="238">
                <c:v>6847</c:v>
              </c:pt>
              <c:pt idx="239">
                <c:v>17594</c:v>
              </c:pt>
              <c:pt idx="240">
                <c:v>32220</c:v>
              </c:pt>
              <c:pt idx="241">
                <c:v>22165</c:v>
              </c:pt>
              <c:pt idx="242">
                <c:v>15286</c:v>
              </c:pt>
              <c:pt idx="243">
                <c:v>9279</c:v>
              </c:pt>
              <c:pt idx="244">
                <c:v>-1327</c:v>
              </c:pt>
              <c:pt idx="245">
                <c:v>861</c:v>
              </c:pt>
              <c:pt idx="246">
                <c:v>-569</c:v>
              </c:pt>
              <c:pt idx="247">
                <c:v>-13533</c:v>
              </c:pt>
              <c:pt idx="248">
                <c:v>-5082</c:v>
              </c:pt>
              <c:pt idx="249">
                <c:v>-4258</c:v>
              </c:pt>
              <c:pt idx="250">
                <c:v>2663</c:v>
              </c:pt>
              <c:pt idx="251">
                <c:v>-5199</c:v>
              </c:pt>
              <c:pt idx="252">
                <c:v>-6853</c:v>
              </c:pt>
              <c:pt idx="253">
                <c:v>-8362</c:v>
              </c:pt>
              <c:pt idx="254">
                <c:v>-7898</c:v>
              </c:pt>
              <c:pt idx="255">
                <c:v>-2568</c:v>
              </c:pt>
              <c:pt idx="256">
                <c:v>-1398</c:v>
              </c:pt>
              <c:pt idx="257">
                <c:v>-4674</c:v>
              </c:pt>
              <c:pt idx="258">
                <c:v>-10430</c:v>
              </c:pt>
              <c:pt idx="259">
                <c:v>-13233</c:v>
              </c:pt>
              <c:pt idx="260">
                <c:v>-84625</c:v>
              </c:pt>
              <c:pt idx="261">
                <c:v>453</c:v>
              </c:pt>
              <c:pt idx="262">
                <c:v>6419</c:v>
              </c:pt>
              <c:pt idx="263">
                <c:v>6556</c:v>
              </c:pt>
              <c:pt idx="264">
                <c:v>5973</c:v>
              </c:pt>
              <c:pt idx="265">
                <c:v>-1692</c:v>
              </c:pt>
              <c:pt idx="266">
                <c:v>-2330</c:v>
              </c:pt>
              <c:pt idx="267">
                <c:v>-1112</c:v>
              </c:pt>
              <c:pt idx="268">
                <c:v>-4609</c:v>
              </c:pt>
              <c:pt idx="269">
                <c:v>-20970</c:v>
              </c:pt>
              <c:pt idx="270">
                <c:v>-24849</c:v>
              </c:pt>
              <c:pt idx="271">
                <c:v>-12631</c:v>
              </c:pt>
              <c:pt idx="272">
                <c:v>-4083</c:v>
              </c:pt>
              <c:pt idx="273">
                <c:v>-7079</c:v>
              </c:pt>
              <c:pt idx="274">
                <c:v>-4314</c:v>
              </c:pt>
              <c:pt idx="275">
                <c:v>-9526</c:v>
              </c:pt>
              <c:pt idx="276">
                <c:v>-18042</c:v>
              </c:pt>
              <c:pt idx="277">
                <c:v>-21642</c:v>
              </c:pt>
              <c:pt idx="278">
                <c:v>-12040</c:v>
              </c:pt>
              <c:pt idx="279">
                <c:v>-3433</c:v>
              </c:pt>
              <c:pt idx="280">
                <c:v>-10623</c:v>
              </c:pt>
              <c:pt idx="281">
                <c:v>-17429</c:v>
              </c:pt>
              <c:pt idx="282">
                <c:v>-9356</c:v>
              </c:pt>
              <c:pt idx="283">
                <c:v>-32111</c:v>
              </c:pt>
              <c:pt idx="284">
                <c:v>-5857</c:v>
              </c:pt>
              <c:pt idx="285">
                <c:v>3217</c:v>
              </c:pt>
              <c:pt idx="286">
                <c:v>3557</c:v>
              </c:pt>
              <c:pt idx="287">
                <c:v>2363</c:v>
              </c:pt>
              <c:pt idx="288">
                <c:v>-5465</c:v>
              </c:pt>
              <c:pt idx="289">
                <c:v>-20246</c:v>
              </c:pt>
              <c:pt idx="290">
                <c:v>-8352</c:v>
              </c:pt>
              <c:pt idx="291">
                <c:v>-5261</c:v>
              </c:pt>
              <c:pt idx="292">
                <c:v>-12544</c:v>
              </c:pt>
              <c:pt idx="293">
                <c:v>-29756</c:v>
              </c:pt>
              <c:pt idx="294">
                <c:v>-41348</c:v>
              </c:pt>
              <c:pt idx="295">
                <c:v>-44305</c:v>
              </c:pt>
              <c:pt idx="296">
                <c:v>-23338</c:v>
              </c:pt>
              <c:pt idx="297">
                <c:v>9152</c:v>
              </c:pt>
              <c:pt idx="298">
                <c:v>-3527</c:v>
              </c:pt>
              <c:pt idx="299">
                <c:v>-29398</c:v>
              </c:pt>
              <c:pt idx="300">
                <c:v>-18520</c:v>
              </c:pt>
              <c:pt idx="301">
                <c:v>-15805</c:v>
              </c:pt>
              <c:pt idx="302">
                <c:v>-28684</c:v>
              </c:pt>
              <c:pt idx="303">
                <c:v>750</c:v>
              </c:pt>
              <c:pt idx="304">
                <c:v>8002</c:v>
              </c:pt>
              <c:pt idx="305">
                <c:v>-2160</c:v>
              </c:pt>
              <c:pt idx="306">
                <c:v>-13323</c:v>
              </c:pt>
              <c:pt idx="307">
                <c:v>-31638</c:v>
              </c:pt>
              <c:pt idx="308">
                <c:v>-11767</c:v>
              </c:pt>
              <c:pt idx="309">
                <c:v>2324</c:v>
              </c:pt>
              <c:pt idx="310">
                <c:v>1379</c:v>
              </c:pt>
              <c:pt idx="311">
                <c:v>1799</c:v>
              </c:pt>
              <c:pt idx="312">
                <c:v>3838</c:v>
              </c:pt>
              <c:pt idx="313">
                <c:v>4013</c:v>
              </c:pt>
              <c:pt idx="314">
                <c:v>5893</c:v>
              </c:pt>
              <c:pt idx="315">
                <c:v>6255</c:v>
              </c:pt>
              <c:pt idx="316">
                <c:v>961</c:v>
              </c:pt>
              <c:pt idx="317">
                <c:v>-5936</c:v>
              </c:pt>
              <c:pt idx="318">
                <c:v>5012</c:v>
              </c:pt>
              <c:pt idx="319">
                <c:v>-17969</c:v>
              </c:pt>
              <c:pt idx="320">
                <c:v>-15884</c:v>
              </c:pt>
              <c:pt idx="321">
                <c:v>-40935</c:v>
              </c:pt>
              <c:pt idx="322">
                <c:v>-34239</c:v>
              </c:pt>
              <c:pt idx="323">
                <c:v>-8479</c:v>
              </c:pt>
              <c:pt idx="324">
                <c:v>-8887</c:v>
              </c:pt>
              <c:pt idx="325">
                <c:v>-4106</c:v>
              </c:pt>
              <c:pt idx="326">
                <c:v>-4697</c:v>
              </c:pt>
              <c:pt idx="327">
                <c:v>-5110</c:v>
              </c:pt>
              <c:pt idx="328">
                <c:v>-4899</c:v>
              </c:pt>
              <c:pt idx="329">
                <c:v>4306</c:v>
              </c:pt>
              <c:pt idx="330">
                <c:v>-4425</c:v>
              </c:pt>
              <c:pt idx="331">
                <c:v>-14469</c:v>
              </c:pt>
              <c:pt idx="332">
                <c:v>-1191</c:v>
              </c:pt>
              <c:pt idx="333">
                <c:v>4184</c:v>
              </c:pt>
              <c:pt idx="334">
                <c:v>3739</c:v>
              </c:pt>
              <c:pt idx="335">
                <c:v>-1621</c:v>
              </c:pt>
              <c:pt idx="336">
                <c:v>35666</c:v>
              </c:pt>
              <c:pt idx="337">
                <c:v>13349</c:v>
              </c:pt>
              <c:pt idx="338">
                <c:v>18031</c:v>
              </c:pt>
              <c:pt idx="339">
                <c:v>22745</c:v>
              </c:pt>
              <c:pt idx="340">
                <c:v>16300</c:v>
              </c:pt>
              <c:pt idx="341">
                <c:v>-9760</c:v>
              </c:pt>
              <c:pt idx="342">
                <c:v>-2108</c:v>
              </c:pt>
              <c:pt idx="343">
                <c:v>-11218</c:v>
              </c:pt>
              <c:pt idx="344">
                <c:v>1248</c:v>
              </c:pt>
              <c:pt idx="345">
                <c:v>550</c:v>
              </c:pt>
              <c:pt idx="346">
                <c:v>-3859</c:v>
              </c:pt>
              <c:pt idx="347">
                <c:v>-10653</c:v>
              </c:pt>
              <c:pt idx="348">
                <c:v>-18289</c:v>
              </c:pt>
              <c:pt idx="349">
                <c:v>-25818</c:v>
              </c:pt>
              <c:pt idx="350">
                <c:v>-17650</c:v>
              </c:pt>
              <c:pt idx="351">
                <c:v>-24851</c:v>
              </c:pt>
              <c:pt idx="352">
                <c:v>-11792</c:v>
              </c:pt>
              <c:pt idx="353">
                <c:v>-17591</c:v>
              </c:pt>
              <c:pt idx="354">
                <c:v>-14315</c:v>
              </c:pt>
              <c:pt idx="355">
                <c:v>-15197</c:v>
              </c:pt>
              <c:pt idx="356">
                <c:v>5218</c:v>
              </c:pt>
              <c:pt idx="357">
                <c:v>1596</c:v>
              </c:pt>
              <c:pt idx="358">
                <c:v>763</c:v>
              </c:pt>
              <c:pt idx="359">
                <c:v>10742</c:v>
              </c:pt>
              <c:pt idx="360">
                <c:v>-13313</c:v>
              </c:pt>
              <c:pt idx="361">
                <c:v>-2945</c:v>
              </c:pt>
              <c:pt idx="362">
                <c:v>950</c:v>
              </c:pt>
              <c:pt idx="363">
                <c:v>768</c:v>
              </c:pt>
              <c:pt idx="364">
                <c:v>-1793</c:v>
              </c:pt>
              <c:pt idx="365">
                <c:v>-965</c:v>
              </c:pt>
              <c:pt idx="366">
                <c:v>4746</c:v>
              </c:pt>
              <c:pt idx="367">
                <c:v>-282</c:v>
              </c:pt>
              <c:pt idx="368">
                <c:v>-1229</c:v>
              </c:pt>
              <c:pt idx="369">
                <c:v>1477</c:v>
              </c:pt>
              <c:pt idx="370">
                <c:v>-6922</c:v>
              </c:pt>
              <c:pt idx="371">
                <c:v>-6221</c:v>
              </c:pt>
              <c:pt idx="372">
                <c:v>-6631</c:v>
              </c:pt>
              <c:pt idx="373">
                <c:v>-3931</c:v>
              </c:pt>
              <c:pt idx="374">
                <c:v>-3106</c:v>
              </c:pt>
              <c:pt idx="375">
                <c:v>-3594</c:v>
              </c:pt>
              <c:pt idx="376">
                <c:v>-19324</c:v>
              </c:pt>
              <c:pt idx="377">
                <c:v>-6342</c:v>
              </c:pt>
              <c:pt idx="378">
                <c:v>-4734</c:v>
              </c:pt>
              <c:pt idx="379">
                <c:v>-6144</c:v>
              </c:pt>
              <c:pt idx="380">
                <c:v>5213</c:v>
              </c:pt>
              <c:pt idx="381">
                <c:v>4274</c:v>
              </c:pt>
              <c:pt idx="382">
                <c:v>4782</c:v>
              </c:pt>
              <c:pt idx="383">
                <c:v>-7490</c:v>
              </c:pt>
              <c:pt idx="384">
                <c:v>-11930</c:v>
              </c:pt>
              <c:pt idx="385">
                <c:v>-89</c:v>
              </c:pt>
              <c:pt idx="386">
                <c:v>2525</c:v>
              </c:pt>
              <c:pt idx="387">
                <c:v>-582</c:v>
              </c:pt>
              <c:pt idx="388">
                <c:v>-4114</c:v>
              </c:pt>
              <c:pt idx="389">
                <c:v>-14619</c:v>
              </c:pt>
              <c:pt idx="390">
                <c:v>1382</c:v>
              </c:pt>
              <c:pt idx="391">
                <c:v>-1734</c:v>
              </c:pt>
              <c:pt idx="392">
                <c:v>1150</c:v>
              </c:pt>
              <c:pt idx="393">
                <c:v>1621</c:v>
              </c:pt>
              <c:pt idx="394">
                <c:v>1319</c:v>
              </c:pt>
              <c:pt idx="395">
                <c:v>42</c:v>
              </c:pt>
              <c:pt idx="396">
                <c:v>-233</c:v>
              </c:pt>
              <c:pt idx="397">
                <c:v>-16</c:v>
              </c:pt>
              <c:pt idx="398">
                <c:v>14739</c:v>
              </c:pt>
              <c:pt idx="399">
                <c:v>3460</c:v>
              </c:pt>
              <c:pt idx="400">
                <c:v>-7786</c:v>
              </c:pt>
              <c:pt idx="401">
                <c:v>3992</c:v>
              </c:pt>
              <c:pt idx="402">
                <c:v>-1583</c:v>
              </c:pt>
              <c:pt idx="403">
                <c:v>1566</c:v>
              </c:pt>
              <c:pt idx="404">
                <c:v>4638</c:v>
              </c:pt>
              <c:pt idx="405">
                <c:v>1237</c:v>
              </c:pt>
              <c:pt idx="406">
                <c:v>4146</c:v>
              </c:pt>
              <c:pt idx="407">
                <c:v>-18615</c:v>
              </c:pt>
              <c:pt idx="408">
                <c:v>1376</c:v>
              </c:pt>
              <c:pt idx="409">
                <c:v>3213</c:v>
              </c:pt>
              <c:pt idx="410">
                <c:v>4132</c:v>
              </c:pt>
              <c:pt idx="411">
                <c:v>10053</c:v>
              </c:pt>
              <c:pt idx="412">
                <c:v>-6663</c:v>
              </c:pt>
              <c:pt idx="413">
                <c:v>-20706</c:v>
              </c:pt>
              <c:pt idx="414">
                <c:v>-5179</c:v>
              </c:pt>
              <c:pt idx="415">
                <c:v>2880</c:v>
              </c:pt>
              <c:pt idx="416">
                <c:v>-2449</c:v>
              </c:pt>
              <c:pt idx="417">
                <c:v>2573</c:v>
              </c:pt>
              <c:pt idx="418">
                <c:v>-18391</c:v>
              </c:pt>
              <c:pt idx="419">
                <c:v>-3575</c:v>
              </c:pt>
              <c:pt idx="420">
                <c:v>-2820</c:v>
              </c:pt>
              <c:pt idx="421">
                <c:v>-24451</c:v>
              </c:pt>
              <c:pt idx="422">
                <c:v>-14401</c:v>
              </c:pt>
              <c:pt idx="423">
                <c:v>-15974</c:v>
              </c:pt>
              <c:pt idx="424">
                <c:v>-4179</c:v>
              </c:pt>
              <c:pt idx="425">
                <c:v>4090</c:v>
              </c:pt>
              <c:pt idx="426">
                <c:v>-7372</c:v>
              </c:pt>
              <c:pt idx="427">
                <c:v>-4078</c:v>
              </c:pt>
              <c:pt idx="428">
                <c:v>6453</c:v>
              </c:pt>
              <c:pt idx="429">
                <c:v>6945</c:v>
              </c:pt>
              <c:pt idx="430">
                <c:v>17493</c:v>
              </c:pt>
              <c:pt idx="431">
                <c:v>4626</c:v>
              </c:pt>
              <c:pt idx="432">
                <c:v>3725</c:v>
              </c:pt>
              <c:pt idx="433">
                <c:v>4384</c:v>
              </c:pt>
              <c:pt idx="434">
                <c:v>2056</c:v>
              </c:pt>
              <c:pt idx="435">
                <c:v>-5222</c:v>
              </c:pt>
              <c:pt idx="436">
                <c:v>-6944</c:v>
              </c:pt>
              <c:pt idx="437">
                <c:v>4063</c:v>
              </c:pt>
              <c:pt idx="438">
                <c:v>-5012</c:v>
              </c:pt>
              <c:pt idx="439">
                <c:v>2239</c:v>
              </c:pt>
              <c:pt idx="440">
                <c:v>5460</c:v>
              </c:pt>
              <c:pt idx="441">
                <c:v>1872</c:v>
              </c:pt>
              <c:pt idx="442">
                <c:v>-6019</c:v>
              </c:pt>
              <c:pt idx="443">
                <c:v>-11112</c:v>
              </c:pt>
              <c:pt idx="444">
                <c:v>-3009</c:v>
              </c:pt>
              <c:pt idx="445">
                <c:v>-23577</c:v>
              </c:pt>
              <c:pt idx="446">
                <c:v>-13911</c:v>
              </c:pt>
              <c:pt idx="447">
                <c:v>-125</c:v>
              </c:pt>
              <c:pt idx="448">
                <c:v>2765</c:v>
              </c:pt>
              <c:pt idx="449">
                <c:v>-9637</c:v>
              </c:pt>
              <c:pt idx="450">
                <c:v>-6860</c:v>
              </c:pt>
              <c:pt idx="451">
                <c:v>-4275</c:v>
              </c:pt>
              <c:pt idx="452">
                <c:v>6946</c:v>
              </c:pt>
              <c:pt idx="453">
                <c:v>10706</c:v>
              </c:pt>
              <c:pt idx="454">
                <c:v>8568</c:v>
              </c:pt>
              <c:pt idx="455">
                <c:v>-1913</c:v>
              </c:pt>
              <c:pt idx="456">
                <c:v>4366</c:v>
              </c:pt>
              <c:pt idx="457">
                <c:v>4430</c:v>
              </c:pt>
              <c:pt idx="458">
                <c:v>8405</c:v>
              </c:pt>
              <c:pt idx="459">
                <c:v>13330</c:v>
              </c:pt>
              <c:pt idx="460">
                <c:v>3219</c:v>
              </c:pt>
              <c:pt idx="461">
                <c:v>-9956</c:v>
              </c:pt>
              <c:pt idx="462">
                <c:v>-18311</c:v>
              </c:pt>
              <c:pt idx="463">
                <c:v>-13427</c:v>
              </c:pt>
              <c:pt idx="464">
                <c:v>-469</c:v>
              </c:pt>
              <c:pt idx="465">
                <c:v>3797</c:v>
              </c:pt>
              <c:pt idx="466">
                <c:v>7880</c:v>
              </c:pt>
              <c:pt idx="467">
                <c:v>12838</c:v>
              </c:pt>
              <c:pt idx="468">
                <c:v>5098</c:v>
              </c:pt>
              <c:pt idx="469">
                <c:v>-1514</c:v>
              </c:pt>
              <c:pt idx="470">
                <c:v>4454</c:v>
              </c:pt>
              <c:pt idx="471">
                <c:v>4292</c:v>
              </c:pt>
              <c:pt idx="472">
                <c:v>878</c:v>
              </c:pt>
              <c:pt idx="473">
                <c:v>8085</c:v>
              </c:pt>
              <c:pt idx="474">
                <c:v>-3792</c:v>
              </c:pt>
              <c:pt idx="475">
                <c:v>5445</c:v>
              </c:pt>
              <c:pt idx="476">
                <c:v>10051</c:v>
              </c:pt>
              <c:pt idx="477">
                <c:v>8695</c:v>
              </c:pt>
              <c:pt idx="478">
                <c:v>19222</c:v>
              </c:pt>
              <c:pt idx="479">
                <c:v>12943</c:v>
              </c:pt>
              <c:pt idx="480">
                <c:v>13896</c:v>
              </c:pt>
              <c:pt idx="481">
                <c:v>26992</c:v>
              </c:pt>
              <c:pt idx="482">
                <c:v>11838</c:v>
              </c:pt>
              <c:pt idx="483">
                <c:v>7255</c:v>
              </c:pt>
              <c:pt idx="484">
                <c:v>-3610</c:v>
              </c:pt>
              <c:pt idx="485">
                <c:v>15064</c:v>
              </c:pt>
              <c:pt idx="486">
                <c:v>11503</c:v>
              </c:pt>
              <c:pt idx="487">
                <c:v>1322</c:v>
              </c:pt>
              <c:pt idx="488">
                <c:v>11978</c:v>
              </c:pt>
              <c:pt idx="489">
                <c:v>10453</c:v>
              </c:pt>
              <c:pt idx="490">
                <c:v>-4410</c:v>
              </c:pt>
              <c:pt idx="491">
                <c:v>-1526</c:v>
              </c:pt>
              <c:pt idx="492">
                <c:v>-390</c:v>
              </c:pt>
              <c:pt idx="493">
                <c:v>-1385</c:v>
              </c:pt>
              <c:pt idx="494">
                <c:v>13291</c:v>
              </c:pt>
              <c:pt idx="495">
                <c:v>2206</c:v>
              </c:pt>
              <c:pt idx="496">
                <c:v>-5912</c:v>
              </c:pt>
              <c:pt idx="497">
                <c:v>-280</c:v>
              </c:pt>
              <c:pt idx="498">
                <c:v>-3445</c:v>
              </c:pt>
              <c:pt idx="499">
                <c:v>-9837</c:v>
              </c:pt>
              <c:pt idx="500">
                <c:v>6597</c:v>
              </c:pt>
              <c:pt idx="501">
                <c:v>6029</c:v>
              </c:pt>
              <c:pt idx="502">
                <c:v>7822</c:v>
              </c:pt>
              <c:pt idx="503">
                <c:v>10242</c:v>
              </c:pt>
              <c:pt idx="504">
                <c:v>1328</c:v>
              </c:pt>
              <c:pt idx="505">
                <c:v>10539</c:v>
              </c:pt>
              <c:pt idx="506">
                <c:v>1122</c:v>
              </c:pt>
              <c:pt idx="507">
                <c:v>12894</c:v>
              </c:pt>
              <c:pt idx="508">
                <c:v>7574</c:v>
              </c:pt>
              <c:pt idx="509">
                <c:v>22091</c:v>
              </c:pt>
              <c:pt idx="510">
                <c:v>4579</c:v>
              </c:pt>
              <c:pt idx="511">
                <c:v>-7767</c:v>
              </c:pt>
              <c:pt idx="512">
                <c:v>3595</c:v>
              </c:pt>
              <c:pt idx="513">
                <c:v>1115</c:v>
              </c:pt>
              <c:pt idx="514">
                <c:v>3082</c:v>
              </c:pt>
              <c:pt idx="515">
                <c:v>-18702</c:v>
              </c:pt>
              <c:pt idx="516">
                <c:v>-1930</c:v>
              </c:pt>
              <c:pt idx="517">
                <c:v>-5849</c:v>
              </c:pt>
              <c:pt idx="518">
                <c:v>-13022</c:v>
              </c:pt>
              <c:pt idx="519">
                <c:v>-9491</c:v>
              </c:pt>
              <c:pt idx="520">
                <c:v>-6217</c:v>
              </c:pt>
              <c:pt idx="521">
                <c:v>-6681</c:v>
              </c:pt>
              <c:pt idx="522">
                <c:v>-6729</c:v>
              </c:pt>
              <c:pt idx="523">
                <c:v>-4309</c:v>
              </c:pt>
              <c:pt idx="524">
                <c:v>-302</c:v>
              </c:pt>
              <c:pt idx="525">
                <c:v>854</c:v>
              </c:pt>
              <c:pt idx="526">
                <c:v>-7038</c:v>
              </c:pt>
              <c:pt idx="527">
                <c:v>-591</c:v>
              </c:pt>
              <c:pt idx="528">
                <c:v>-30228</c:v>
              </c:pt>
              <c:pt idx="529">
                <c:v>-29981</c:v>
              </c:pt>
              <c:pt idx="530">
                <c:v>-43171</c:v>
              </c:pt>
              <c:pt idx="531">
                <c:v>-35287</c:v>
              </c:pt>
              <c:pt idx="532">
                <c:v>-21864</c:v>
              </c:pt>
              <c:pt idx="533">
                <c:v>-31410</c:v>
              </c:pt>
              <c:pt idx="534">
                <c:v>-4145</c:v>
              </c:pt>
              <c:pt idx="535">
                <c:v>-8604</c:v>
              </c:pt>
              <c:pt idx="536">
                <c:v>-9503</c:v>
              </c:pt>
              <c:pt idx="537">
                <c:v>4907</c:v>
              </c:pt>
              <c:pt idx="538">
                <c:v>-2195</c:v>
              </c:pt>
              <c:pt idx="539">
                <c:v>-2327</c:v>
              </c:pt>
              <c:pt idx="540">
                <c:v>-12714</c:v>
              </c:pt>
              <c:pt idx="541">
                <c:v>-6212</c:v>
              </c:pt>
              <c:pt idx="542">
                <c:v>-12655</c:v>
              </c:pt>
              <c:pt idx="543">
                <c:v>-17536</c:v>
              </c:pt>
              <c:pt idx="544">
                <c:v>3717</c:v>
              </c:pt>
              <c:pt idx="545">
                <c:v>-6608</c:v>
              </c:pt>
              <c:pt idx="546">
                <c:v>-5288</c:v>
              </c:pt>
              <c:pt idx="547">
                <c:v>-4429</c:v>
              </c:pt>
              <c:pt idx="548">
                <c:v>6207</c:v>
              </c:pt>
              <c:pt idx="549">
                <c:v>8399</c:v>
              </c:pt>
              <c:pt idx="550">
                <c:v>13599</c:v>
              </c:pt>
              <c:pt idx="551">
                <c:v>-4490</c:v>
              </c:pt>
              <c:pt idx="552">
                <c:v>1007</c:v>
              </c:pt>
              <c:pt idx="553">
                <c:v>4823</c:v>
              </c:pt>
              <c:pt idx="554">
                <c:v>-20066</c:v>
              </c:pt>
              <c:pt idx="555">
                <c:v>-12056</c:v>
              </c:pt>
              <c:pt idx="556">
                <c:v>-6636</c:v>
              </c:pt>
              <c:pt idx="557">
                <c:v>-10833</c:v>
              </c:pt>
              <c:pt idx="558">
                <c:v>-1687</c:v>
              </c:pt>
              <c:pt idx="559">
                <c:v>-15772</c:v>
              </c:pt>
              <c:pt idx="560">
                <c:v>5727</c:v>
              </c:pt>
              <c:pt idx="561">
                <c:v>-16694</c:v>
              </c:pt>
              <c:pt idx="562">
                <c:v>-785</c:v>
              </c:pt>
              <c:pt idx="563">
                <c:v>11981</c:v>
              </c:pt>
              <c:pt idx="564">
                <c:v>25692</c:v>
              </c:pt>
              <c:pt idx="565">
                <c:v>21386</c:v>
              </c:pt>
              <c:pt idx="566">
                <c:v>5262</c:v>
              </c:pt>
              <c:pt idx="567">
                <c:v>7123</c:v>
              </c:pt>
              <c:pt idx="568">
                <c:v>-2454</c:v>
              </c:pt>
              <c:pt idx="569">
                <c:v>-7820</c:v>
              </c:pt>
              <c:pt idx="570">
                <c:v>-10911</c:v>
              </c:pt>
              <c:pt idx="571">
                <c:v>-7223</c:v>
              </c:pt>
              <c:pt idx="572">
                <c:v>2757</c:v>
              </c:pt>
              <c:pt idx="573">
                <c:v>3216</c:v>
              </c:pt>
              <c:pt idx="574">
                <c:v>9129</c:v>
              </c:pt>
              <c:pt idx="575">
                <c:v>-4848</c:v>
              </c:pt>
              <c:pt idx="576">
                <c:v>-42920</c:v>
              </c:pt>
              <c:pt idx="577">
                <c:v>-58968</c:v>
              </c:pt>
              <c:pt idx="578">
                <c:v>-20468</c:v>
              </c:pt>
              <c:pt idx="579">
                <c:v>-13137</c:v>
              </c:pt>
              <c:pt idx="580">
                <c:v>-18607</c:v>
              </c:pt>
              <c:pt idx="581">
                <c:v>-28345</c:v>
              </c:pt>
              <c:pt idx="582">
                <c:v>-20909</c:v>
              </c:pt>
              <c:pt idx="583">
                <c:v>-21583</c:v>
              </c:pt>
              <c:pt idx="584">
                <c:v>-17623</c:v>
              </c:pt>
              <c:pt idx="585">
                <c:v>-29318</c:v>
              </c:pt>
              <c:pt idx="586">
                <c:v>-7103</c:v>
              </c:pt>
              <c:pt idx="587">
                <c:v>-2338</c:v>
              </c:pt>
              <c:pt idx="588">
                <c:v>-2915</c:v>
              </c:pt>
              <c:pt idx="589">
                <c:v>-48953</c:v>
              </c:pt>
              <c:pt idx="590">
                <c:v>-8204</c:v>
              </c:pt>
              <c:pt idx="591">
                <c:v>20490</c:v>
              </c:pt>
              <c:pt idx="592">
                <c:v>-1952</c:v>
              </c:pt>
              <c:pt idx="593">
                <c:v>-4247</c:v>
              </c:pt>
              <c:pt idx="594">
                <c:v>-23465</c:v>
              </c:pt>
              <c:pt idx="595">
                <c:v>-4702</c:v>
              </c:pt>
              <c:pt idx="596">
                <c:v>-1003</c:v>
              </c:pt>
              <c:pt idx="597">
                <c:v>-13055</c:v>
              </c:pt>
              <c:pt idx="598">
                <c:v>-2495</c:v>
              </c:pt>
              <c:pt idx="599">
                <c:v>-34220</c:v>
              </c:pt>
              <c:pt idx="600">
                <c:v>-26802</c:v>
              </c:pt>
              <c:pt idx="601">
                <c:v>-1620</c:v>
              </c:pt>
              <c:pt idx="602">
                <c:v>23937</c:v>
              </c:pt>
              <c:pt idx="603">
                <c:v>3321</c:v>
              </c:pt>
              <c:pt idx="604">
                <c:v>-377</c:v>
              </c:pt>
              <c:pt idx="605">
                <c:v>-2949</c:v>
              </c:pt>
              <c:pt idx="606">
                <c:v>-14571</c:v>
              </c:pt>
              <c:pt idx="607">
                <c:v>-11128</c:v>
              </c:pt>
              <c:pt idx="608">
                <c:v>-3838</c:v>
              </c:pt>
              <c:pt idx="609">
                <c:v>431</c:v>
              </c:pt>
              <c:pt idx="610">
                <c:v>-1676</c:v>
              </c:pt>
              <c:pt idx="611">
                <c:v>14802</c:v>
              </c:pt>
              <c:pt idx="612">
                <c:v>15272</c:v>
              </c:pt>
              <c:pt idx="613">
                <c:v>5162</c:v>
              </c:pt>
              <c:pt idx="614">
                <c:v>16856</c:v>
              </c:pt>
              <c:pt idx="615">
                <c:v>11128</c:v>
              </c:pt>
              <c:pt idx="616">
                <c:v>7797</c:v>
              </c:pt>
              <c:pt idx="617">
                <c:v>-9769</c:v>
              </c:pt>
              <c:pt idx="618">
                <c:v>-10715</c:v>
              </c:pt>
              <c:pt idx="619">
                <c:v>-6915</c:v>
              </c:pt>
              <c:pt idx="620">
                <c:v>-1874</c:v>
              </c:pt>
              <c:pt idx="621">
                <c:v>-2771</c:v>
              </c:pt>
              <c:pt idx="622">
                <c:v>-1786</c:v>
              </c:pt>
              <c:pt idx="623">
                <c:v>-1752</c:v>
              </c:pt>
              <c:pt idx="624">
                <c:v>-8259</c:v>
              </c:pt>
              <c:pt idx="625">
                <c:v>-153</c:v>
              </c:pt>
              <c:pt idx="626">
                <c:v>6535</c:v>
              </c:pt>
              <c:pt idx="627">
                <c:v>3885</c:v>
              </c:pt>
              <c:pt idx="628">
                <c:v>-8490</c:v>
              </c:pt>
              <c:pt idx="629">
                <c:v>-15681</c:v>
              </c:pt>
              <c:pt idx="630">
                <c:v>-3424</c:v>
              </c:pt>
              <c:pt idx="631">
                <c:v>-13845</c:v>
              </c:pt>
              <c:pt idx="632">
                <c:v>-8601</c:v>
              </c:pt>
              <c:pt idx="633">
                <c:v>-3746</c:v>
              </c:pt>
              <c:pt idx="634">
                <c:v>10328</c:v>
              </c:pt>
              <c:pt idx="635">
                <c:v>20</c:v>
              </c:pt>
              <c:pt idx="636">
                <c:v>26682</c:v>
              </c:pt>
              <c:pt idx="637">
                <c:v>29440</c:v>
              </c:pt>
              <c:pt idx="638">
                <c:v>32909</c:v>
              </c:pt>
              <c:pt idx="639">
                <c:v>18862</c:v>
              </c:pt>
              <c:pt idx="640">
                <c:v>-3502</c:v>
              </c:pt>
              <c:pt idx="641">
                <c:v>-8685</c:v>
              </c:pt>
              <c:pt idx="642">
                <c:v>-6304</c:v>
              </c:pt>
              <c:pt idx="643">
                <c:v>-14509</c:v>
              </c:pt>
              <c:pt idx="644">
                <c:v>-12584</c:v>
              </c:pt>
              <c:pt idx="645">
                <c:v>-6572</c:v>
              </c:pt>
              <c:pt idx="646">
                <c:v>-5190</c:v>
              </c:pt>
              <c:pt idx="647">
                <c:v>-5256</c:v>
              </c:pt>
              <c:pt idx="648">
                <c:v>6442</c:v>
              </c:pt>
              <c:pt idx="649">
                <c:v>14114</c:v>
              </c:pt>
              <c:pt idx="650">
                <c:v>10389</c:v>
              </c:pt>
              <c:pt idx="651">
                <c:v>15834</c:v>
              </c:pt>
              <c:pt idx="652">
                <c:v>8578</c:v>
              </c:pt>
              <c:pt idx="653">
                <c:v>-4468</c:v>
              </c:pt>
              <c:pt idx="654">
                <c:v>-5041</c:v>
              </c:pt>
              <c:pt idx="655">
                <c:v>-6255</c:v>
              </c:pt>
              <c:pt idx="656">
                <c:v>1466</c:v>
              </c:pt>
              <c:pt idx="657">
                <c:v>3951</c:v>
              </c:pt>
              <c:pt idx="658">
                <c:v>4850</c:v>
              </c:pt>
              <c:pt idx="659">
                <c:v>123</c:v>
              </c:pt>
              <c:pt idx="660">
                <c:v>-910</c:v>
              </c:pt>
              <c:pt idx="661">
                <c:v>-3777</c:v>
              </c:pt>
              <c:pt idx="662">
                <c:v>408</c:v>
              </c:pt>
              <c:pt idx="663">
                <c:v>-3953</c:v>
              </c:pt>
              <c:pt idx="664">
                <c:v>-3516</c:v>
              </c:pt>
              <c:pt idx="665">
                <c:v>-4316</c:v>
              </c:pt>
              <c:pt idx="666">
                <c:v>-5943</c:v>
              </c:pt>
              <c:pt idx="667">
                <c:v>-3074</c:v>
              </c:pt>
              <c:pt idx="668">
                <c:v>4551</c:v>
              </c:pt>
              <c:pt idx="669">
                <c:v>-289</c:v>
              </c:pt>
              <c:pt idx="670">
                <c:v>207</c:v>
              </c:pt>
              <c:pt idx="671">
                <c:v>5591</c:v>
              </c:pt>
              <c:pt idx="672">
                <c:v>-10149</c:v>
              </c:pt>
              <c:pt idx="673">
                <c:v>1331</c:v>
              </c:pt>
              <c:pt idx="674">
                <c:v>1385</c:v>
              </c:pt>
              <c:pt idx="675">
                <c:v>6841</c:v>
              </c:pt>
              <c:pt idx="676">
                <c:v>2603</c:v>
              </c:pt>
              <c:pt idx="677">
                <c:v>4529</c:v>
              </c:pt>
              <c:pt idx="678">
                <c:v>-4728</c:v>
              </c:pt>
              <c:pt idx="679">
                <c:v>-1793</c:v>
              </c:pt>
              <c:pt idx="680">
                <c:v>2674</c:v>
              </c:pt>
              <c:pt idx="681">
                <c:v>2395</c:v>
              </c:pt>
              <c:pt idx="682">
                <c:v>6050</c:v>
              </c:pt>
              <c:pt idx="683">
                <c:v>7966</c:v>
              </c:pt>
              <c:pt idx="684">
                <c:v>5980</c:v>
              </c:pt>
              <c:pt idx="685">
                <c:v>-1463</c:v>
              </c:pt>
              <c:pt idx="686">
                <c:v>-5696</c:v>
              </c:pt>
              <c:pt idx="687">
                <c:v>-1730</c:v>
              </c:pt>
              <c:pt idx="688">
                <c:v>-7579</c:v>
              </c:pt>
              <c:pt idx="689">
                <c:v>-26863</c:v>
              </c:pt>
              <c:pt idx="690">
                <c:v>-9523</c:v>
              </c:pt>
              <c:pt idx="691">
                <c:v>-8447</c:v>
              </c:pt>
              <c:pt idx="692">
                <c:v>584</c:v>
              </c:pt>
              <c:pt idx="693">
                <c:v>1826</c:v>
              </c:pt>
              <c:pt idx="694">
                <c:v>6053</c:v>
              </c:pt>
              <c:pt idx="695">
                <c:v>-8897</c:v>
              </c:pt>
              <c:pt idx="696">
                <c:v>-3532</c:v>
              </c:pt>
              <c:pt idx="697">
                <c:v>2205</c:v>
              </c:pt>
              <c:pt idx="698">
                <c:v>1998</c:v>
              </c:pt>
              <c:pt idx="699">
                <c:v>2853</c:v>
              </c:pt>
              <c:pt idx="700">
                <c:v>2673</c:v>
              </c:pt>
              <c:pt idx="701">
                <c:v>-7165</c:v>
              </c:pt>
              <c:pt idx="702">
                <c:v>2915</c:v>
              </c:pt>
              <c:pt idx="703">
                <c:v>-8197</c:v>
              </c:pt>
              <c:pt idx="704">
                <c:v>646</c:v>
              </c:pt>
              <c:pt idx="705">
                <c:v>20089</c:v>
              </c:pt>
              <c:pt idx="706">
                <c:v>-643</c:v>
              </c:pt>
              <c:pt idx="707">
                <c:v>31086</c:v>
              </c:pt>
              <c:pt idx="708">
                <c:v>75653</c:v>
              </c:pt>
              <c:pt idx="709">
                <c:v>25539</c:v>
              </c:pt>
              <c:pt idx="710">
                <c:v>20598</c:v>
              </c:pt>
              <c:pt idx="711">
                <c:v>9962</c:v>
              </c:pt>
              <c:pt idx="712">
                <c:v>2168</c:v>
              </c:pt>
              <c:pt idx="713">
                <c:v>-20405</c:v>
              </c:pt>
              <c:pt idx="714">
                <c:v>-9556</c:v>
              </c:pt>
              <c:pt idx="715">
                <c:v>-2456</c:v>
              </c:pt>
              <c:pt idx="716">
                <c:v>-822</c:v>
              </c:pt>
              <c:pt idx="717">
                <c:v>-5250</c:v>
              </c:pt>
              <c:pt idx="718">
                <c:v>-6177</c:v>
              </c:pt>
              <c:pt idx="719">
                <c:v>-14349</c:v>
              </c:pt>
            </c:numLit>
          </c:val>
          <c:extLst>
            <c:ext xmlns:c16="http://schemas.microsoft.com/office/drawing/2014/chart" uri="{C3380CC4-5D6E-409C-BE32-E72D297353CC}">
              <c16:uniqueId val="{00000000-9E8D-48BC-9DD2-F66DE5B36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03968"/>
        <c:axId val="1988997984"/>
      </c:barChart>
      <c:catAx>
        <c:axId val="198900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8997984"/>
        <c:crosses val="autoZero"/>
        <c:auto val="1"/>
        <c:lblAlgn val="ctr"/>
        <c:lblOffset val="100"/>
        <c:noMultiLvlLbl val="0"/>
      </c:catAx>
      <c:valAx>
        <c:axId val="198899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039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1512794</xdr:colOff>
      <xdr:row>41</xdr:row>
      <xdr:rowOff>134470</xdr:rowOff>
    </xdr:from>
    <xdr:to>
      <xdr:col>13</xdr:col>
      <xdr:colOff>69476</xdr:colOff>
      <xdr:row>61</xdr:row>
      <xdr:rowOff>129988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338E99-8A61-5967-F3AA-D44509A62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3029" y="16461441"/>
          <a:ext cx="10535771" cy="3133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437028</xdr:colOff>
      <xdr:row>41</xdr:row>
      <xdr:rowOff>11205</xdr:rowOff>
    </xdr:from>
    <xdr:to>
      <xdr:col>20</xdr:col>
      <xdr:colOff>25773</xdr:colOff>
      <xdr:row>60</xdr:row>
      <xdr:rowOff>49305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0128256-D7E5-E558-E597-3E405306C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6352" y="16338176"/>
          <a:ext cx="5572686" cy="301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-1</xdr:colOff>
      <xdr:row>26</xdr:row>
      <xdr:rowOff>0</xdr:rowOff>
    </xdr:from>
    <xdr:to>
      <xdr:col>11</xdr:col>
      <xdr:colOff>462641</xdr:colOff>
      <xdr:row>51</xdr:row>
      <xdr:rowOff>95669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E6CC57-B613-DBF6-A6E7-685D2A98E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035" y="7102929"/>
          <a:ext cx="10259785" cy="4177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190500</xdr:colOff>
      <xdr:row>26</xdr:row>
      <xdr:rowOff>95250</xdr:rowOff>
    </xdr:from>
    <xdr:to>
      <xdr:col>19</xdr:col>
      <xdr:colOff>133351</xdr:colOff>
      <xdr:row>45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8EAFB1-92A9-8D96-9802-3B11239A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0179" y="7198179"/>
          <a:ext cx="6120493" cy="3150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68035</xdr:colOff>
      <xdr:row>55</xdr:row>
      <xdr:rowOff>149679</xdr:rowOff>
    </xdr:from>
    <xdr:to>
      <xdr:col>11</xdr:col>
      <xdr:colOff>161925</xdr:colOff>
      <xdr:row>76</xdr:row>
      <xdr:rowOff>62593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6AE4F4-9EE4-8C3C-B244-4548E268C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1987893"/>
          <a:ext cx="9891033" cy="3341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23</xdr:row>
      <xdr:rowOff>139700</xdr:rowOff>
    </xdr:from>
    <xdr:to>
      <xdr:col>12</xdr:col>
      <xdr:colOff>254000</xdr:colOff>
      <xdr:row>37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83904D-2F23-1D46-92A6-8173BAABC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300" y="6756400"/>
          <a:ext cx="9067800" cy="279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21</xdr:row>
      <xdr:rowOff>12700</xdr:rowOff>
    </xdr:from>
    <xdr:to>
      <xdr:col>12</xdr:col>
      <xdr:colOff>76200</xdr:colOff>
      <xdr:row>45</xdr:row>
      <xdr:rowOff>60325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AA71F0D-E7A0-04E6-C3F6-9220A40B9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5994400"/>
          <a:ext cx="6235700" cy="492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152400</xdr:rowOff>
    </xdr:from>
    <xdr:to>
      <xdr:col>10</xdr:col>
      <xdr:colOff>95250</xdr:colOff>
      <xdr:row>30</xdr:row>
      <xdr:rowOff>76200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23944F09-71BE-4445-BFA1-187CAA347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10</xdr:col>
      <xdr:colOff>85725</xdr:colOff>
      <xdr:row>45</xdr:row>
      <xdr:rowOff>133350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D84094B-AC67-41FD-BFEC-C16F20259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10</xdr:col>
      <xdr:colOff>85725</xdr:colOff>
      <xdr:row>60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BECEFC-F161-4550-87AC-B90CDD8A7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9525</xdr:rowOff>
    </xdr:from>
    <xdr:to>
      <xdr:col>10</xdr:col>
      <xdr:colOff>85725</xdr:colOff>
      <xdr:row>76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B0F7C8-B9BE-4E2D-9E89-9B2B2D34BE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10</xdr:col>
      <xdr:colOff>85725</xdr:colOff>
      <xdr:row>91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A2AA23C-F9AC-4AC5-81EB-99D795BE8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10</xdr:col>
      <xdr:colOff>85725</xdr:colOff>
      <xdr:row>106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F21773C-4305-43A4-AEDF-DBCDA1346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108</xdr:row>
      <xdr:rowOff>0</xdr:rowOff>
    </xdr:from>
    <xdr:to>
      <xdr:col>10</xdr:col>
      <xdr:colOff>85725</xdr:colOff>
      <xdr:row>121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BB0B973-6E3A-40E2-89D7-3F24F2007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122</xdr:row>
      <xdr:rowOff>152400</xdr:rowOff>
    </xdr:from>
    <xdr:to>
      <xdr:col>10</xdr:col>
      <xdr:colOff>85725</xdr:colOff>
      <xdr:row>136</xdr:row>
      <xdr:rowOff>123825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3E7ECD0-A9D0-4E18-9F15-8B4D13FA8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10</xdr:col>
      <xdr:colOff>85725</xdr:colOff>
      <xdr:row>151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C077668-D1A5-4E25-AEF4-FBE7A3383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153</xdr:row>
      <xdr:rowOff>95250</xdr:rowOff>
    </xdr:from>
    <xdr:to>
      <xdr:col>10</xdr:col>
      <xdr:colOff>85725</xdr:colOff>
      <xdr:row>167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16289D0-05DC-42E7-8377-043A2D92E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169</xdr:row>
      <xdr:rowOff>0</xdr:rowOff>
    </xdr:from>
    <xdr:to>
      <xdr:col>10</xdr:col>
      <xdr:colOff>85725</xdr:colOff>
      <xdr:row>182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40FDB7-21C1-4EA2-BC39-6C9D19DDA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10</xdr:col>
      <xdr:colOff>85725</xdr:colOff>
      <xdr:row>197</xdr:row>
      <xdr:rowOff>133350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242AD5E-F3F0-44BA-8648-386A27156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11</xdr:col>
      <xdr:colOff>67235</xdr:colOff>
      <xdr:row>7</xdr:row>
      <xdr:rowOff>44822</xdr:rowOff>
    </xdr:from>
    <xdr:to>
      <xdr:col>22</xdr:col>
      <xdr:colOff>276785</xdr:colOff>
      <xdr:row>22</xdr:row>
      <xdr:rowOff>2240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C2DF7E6-7CB5-573C-554F-17C7DFE2C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11" y="1591234"/>
          <a:ext cx="6910668" cy="2310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805089</xdr:colOff>
      <xdr:row>42</xdr:row>
      <xdr:rowOff>68036</xdr:rowOff>
    </xdr:from>
    <xdr:to>
      <xdr:col>11</xdr:col>
      <xdr:colOff>774700</xdr:colOff>
      <xdr:row>58</xdr:row>
      <xdr:rowOff>81643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7744A69-C1F3-1BA2-C6BB-3E16983D4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893" y="10942411"/>
          <a:ext cx="8383361" cy="3279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79376</xdr:rowOff>
    </xdr:from>
    <xdr:to>
      <xdr:col>11</xdr:col>
      <xdr:colOff>815067</xdr:colOff>
      <xdr:row>36</xdr:row>
      <xdr:rowOff>95704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9A729C-5426-72EC-0D5E-BC2B04F6D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2769"/>
          <a:ext cx="9489621" cy="409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850447</xdr:colOff>
      <xdr:row>18</xdr:row>
      <xdr:rowOff>68036</xdr:rowOff>
    </xdr:from>
    <xdr:to>
      <xdr:col>20</xdr:col>
      <xdr:colOff>310697</xdr:colOff>
      <xdr:row>33</xdr:row>
      <xdr:rowOff>183697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CD8B6E7-A78C-370D-1495-96ADEC5B0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1" y="5669643"/>
          <a:ext cx="8735785" cy="3177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292100</xdr:colOff>
      <xdr:row>21</xdr:row>
      <xdr:rowOff>0</xdr:rowOff>
    </xdr:from>
    <xdr:to>
      <xdr:col>53</xdr:col>
      <xdr:colOff>111125</xdr:colOff>
      <xdr:row>34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03D728E-0C27-496D-B86C-8E3213B55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11600" y="44577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241300</xdr:colOff>
      <xdr:row>57</xdr:row>
      <xdr:rowOff>88900</xdr:rowOff>
    </xdr:from>
    <xdr:to>
      <xdr:col>53</xdr:col>
      <xdr:colOff>60325</xdr:colOff>
      <xdr:row>70</xdr:row>
      <xdr:rowOff>98425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6513EE9-5324-2F7F-1F8D-C41F3E3E2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0800" y="121666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330200</xdr:colOff>
      <xdr:row>2</xdr:row>
      <xdr:rowOff>215900</xdr:rowOff>
    </xdr:from>
    <xdr:to>
      <xdr:col>53</xdr:col>
      <xdr:colOff>111125</xdr:colOff>
      <xdr:row>15</xdr:row>
      <xdr:rowOff>225425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64B49E-9EB8-D505-BEC8-E33AFB5DA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9700" y="635000"/>
          <a:ext cx="144113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355600</xdr:colOff>
      <xdr:row>39</xdr:row>
      <xdr:rowOff>76200</xdr:rowOff>
    </xdr:from>
    <xdr:to>
      <xdr:col>53</xdr:col>
      <xdr:colOff>203200</xdr:colOff>
      <xdr:row>52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374D55-72FC-0F05-5A59-EBFA02B94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5100" y="8343900"/>
          <a:ext cx="14478000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381000</xdr:colOff>
      <xdr:row>74</xdr:row>
      <xdr:rowOff>215900</xdr:rowOff>
    </xdr:from>
    <xdr:to>
      <xdr:col>53</xdr:col>
      <xdr:colOff>200025</xdr:colOff>
      <xdr:row>87</xdr:row>
      <xdr:rowOff>225425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F8A2A0-9343-1B74-BAD3-D8268CDA5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00500" y="158750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4884D-0482-4796-A22B-7F14940F835B}">
  <sheetPr syncVertical="1" syncRef="A1" transitionEvaluation="1" transitionEntry="1">
    <tabColor theme="9" tint="0.39997558519241921"/>
  </sheetPr>
  <dimension ref="A1:S53"/>
  <sheetViews>
    <sheetView showGridLines="0" zoomScale="85" zoomScaleNormal="85" zoomScaleSheetLayoutView="50" workbookViewId="0">
      <selection activeCell="B1" sqref="B1:Q39"/>
    </sheetView>
  </sheetViews>
  <sheetFormatPr defaultColWidth="14.28515625" defaultRowHeight="15.75"/>
  <cols>
    <col min="1" max="1" width="6.42578125" style="139" customWidth="1"/>
    <col min="2" max="2" width="5.42578125" style="139" customWidth="1"/>
    <col min="3" max="3" width="41.85546875" style="139" customWidth="1"/>
    <col min="4" max="15" width="15.5703125" style="139" customWidth="1"/>
    <col min="16" max="17" width="16.140625" style="139" customWidth="1"/>
    <col min="18" max="255" width="14.28515625" style="139"/>
    <col min="256" max="256" width="6.42578125" style="139" customWidth="1"/>
    <col min="257" max="257" width="5.42578125" style="139" customWidth="1"/>
    <col min="258" max="258" width="41.85546875" style="139" customWidth="1"/>
    <col min="259" max="270" width="15.5703125" style="139" customWidth="1"/>
    <col min="271" max="271" width="16.140625" style="139" customWidth="1"/>
    <col min="272" max="511" width="14.28515625" style="139"/>
    <col min="512" max="512" width="6.42578125" style="139" customWidth="1"/>
    <col min="513" max="513" width="5.42578125" style="139" customWidth="1"/>
    <col min="514" max="514" width="41.85546875" style="139" customWidth="1"/>
    <col min="515" max="526" width="15.5703125" style="139" customWidth="1"/>
    <col min="527" max="527" width="16.140625" style="139" customWidth="1"/>
    <col min="528" max="767" width="14.28515625" style="139"/>
    <col min="768" max="768" width="6.42578125" style="139" customWidth="1"/>
    <col min="769" max="769" width="5.42578125" style="139" customWidth="1"/>
    <col min="770" max="770" width="41.85546875" style="139" customWidth="1"/>
    <col min="771" max="782" width="15.5703125" style="139" customWidth="1"/>
    <col min="783" max="783" width="16.140625" style="139" customWidth="1"/>
    <col min="784" max="1023" width="14.28515625" style="139"/>
    <col min="1024" max="1024" width="6.42578125" style="139" customWidth="1"/>
    <col min="1025" max="1025" width="5.42578125" style="139" customWidth="1"/>
    <col min="1026" max="1026" width="41.85546875" style="139" customWidth="1"/>
    <col min="1027" max="1038" width="15.5703125" style="139" customWidth="1"/>
    <col min="1039" max="1039" width="16.140625" style="139" customWidth="1"/>
    <col min="1040" max="1279" width="14.28515625" style="139"/>
    <col min="1280" max="1280" width="6.42578125" style="139" customWidth="1"/>
    <col min="1281" max="1281" width="5.42578125" style="139" customWidth="1"/>
    <col min="1282" max="1282" width="41.85546875" style="139" customWidth="1"/>
    <col min="1283" max="1294" width="15.5703125" style="139" customWidth="1"/>
    <col min="1295" max="1295" width="16.140625" style="139" customWidth="1"/>
    <col min="1296" max="1535" width="14.28515625" style="139"/>
    <col min="1536" max="1536" width="6.42578125" style="139" customWidth="1"/>
    <col min="1537" max="1537" width="5.42578125" style="139" customWidth="1"/>
    <col min="1538" max="1538" width="41.85546875" style="139" customWidth="1"/>
    <col min="1539" max="1550" width="15.5703125" style="139" customWidth="1"/>
    <col min="1551" max="1551" width="16.140625" style="139" customWidth="1"/>
    <col min="1552" max="1791" width="14.28515625" style="139"/>
    <col min="1792" max="1792" width="6.42578125" style="139" customWidth="1"/>
    <col min="1793" max="1793" width="5.42578125" style="139" customWidth="1"/>
    <col min="1794" max="1794" width="41.85546875" style="139" customWidth="1"/>
    <col min="1795" max="1806" width="15.5703125" style="139" customWidth="1"/>
    <col min="1807" max="1807" width="16.140625" style="139" customWidth="1"/>
    <col min="1808" max="2047" width="14.28515625" style="139"/>
    <col min="2048" max="2048" width="6.42578125" style="139" customWidth="1"/>
    <col min="2049" max="2049" width="5.42578125" style="139" customWidth="1"/>
    <col min="2050" max="2050" width="41.85546875" style="139" customWidth="1"/>
    <col min="2051" max="2062" width="15.5703125" style="139" customWidth="1"/>
    <col min="2063" max="2063" width="16.140625" style="139" customWidth="1"/>
    <col min="2064" max="2303" width="14.28515625" style="139"/>
    <col min="2304" max="2304" width="6.42578125" style="139" customWidth="1"/>
    <col min="2305" max="2305" width="5.42578125" style="139" customWidth="1"/>
    <col min="2306" max="2306" width="41.85546875" style="139" customWidth="1"/>
    <col min="2307" max="2318" width="15.5703125" style="139" customWidth="1"/>
    <col min="2319" max="2319" width="16.140625" style="139" customWidth="1"/>
    <col min="2320" max="2559" width="14.28515625" style="139"/>
    <col min="2560" max="2560" width="6.42578125" style="139" customWidth="1"/>
    <col min="2561" max="2561" width="5.42578125" style="139" customWidth="1"/>
    <col min="2562" max="2562" width="41.85546875" style="139" customWidth="1"/>
    <col min="2563" max="2574" width="15.5703125" style="139" customWidth="1"/>
    <col min="2575" max="2575" width="16.140625" style="139" customWidth="1"/>
    <col min="2576" max="2815" width="14.28515625" style="139"/>
    <col min="2816" max="2816" width="6.42578125" style="139" customWidth="1"/>
    <col min="2817" max="2817" width="5.42578125" style="139" customWidth="1"/>
    <col min="2818" max="2818" width="41.85546875" style="139" customWidth="1"/>
    <col min="2819" max="2830" width="15.5703125" style="139" customWidth="1"/>
    <col min="2831" max="2831" width="16.140625" style="139" customWidth="1"/>
    <col min="2832" max="3071" width="14.28515625" style="139"/>
    <col min="3072" max="3072" width="6.42578125" style="139" customWidth="1"/>
    <col min="3073" max="3073" width="5.42578125" style="139" customWidth="1"/>
    <col min="3074" max="3074" width="41.85546875" style="139" customWidth="1"/>
    <col min="3075" max="3086" width="15.5703125" style="139" customWidth="1"/>
    <col min="3087" max="3087" width="16.140625" style="139" customWidth="1"/>
    <col min="3088" max="3327" width="14.28515625" style="139"/>
    <col min="3328" max="3328" width="6.42578125" style="139" customWidth="1"/>
    <col min="3329" max="3329" width="5.42578125" style="139" customWidth="1"/>
    <col min="3330" max="3330" width="41.85546875" style="139" customWidth="1"/>
    <col min="3331" max="3342" width="15.5703125" style="139" customWidth="1"/>
    <col min="3343" max="3343" width="16.140625" style="139" customWidth="1"/>
    <col min="3344" max="3583" width="14.28515625" style="139"/>
    <col min="3584" max="3584" width="6.42578125" style="139" customWidth="1"/>
    <col min="3585" max="3585" width="5.42578125" style="139" customWidth="1"/>
    <col min="3586" max="3586" width="41.85546875" style="139" customWidth="1"/>
    <col min="3587" max="3598" width="15.5703125" style="139" customWidth="1"/>
    <col min="3599" max="3599" width="16.140625" style="139" customWidth="1"/>
    <col min="3600" max="3839" width="14.28515625" style="139"/>
    <col min="3840" max="3840" width="6.42578125" style="139" customWidth="1"/>
    <col min="3841" max="3841" width="5.42578125" style="139" customWidth="1"/>
    <col min="3842" max="3842" width="41.85546875" style="139" customWidth="1"/>
    <col min="3843" max="3854" width="15.5703125" style="139" customWidth="1"/>
    <col min="3855" max="3855" width="16.140625" style="139" customWidth="1"/>
    <col min="3856" max="4095" width="14.28515625" style="139"/>
    <col min="4096" max="4096" width="6.42578125" style="139" customWidth="1"/>
    <col min="4097" max="4097" width="5.42578125" style="139" customWidth="1"/>
    <col min="4098" max="4098" width="41.85546875" style="139" customWidth="1"/>
    <col min="4099" max="4110" width="15.5703125" style="139" customWidth="1"/>
    <col min="4111" max="4111" width="16.140625" style="139" customWidth="1"/>
    <col min="4112" max="4351" width="14.28515625" style="139"/>
    <col min="4352" max="4352" width="6.42578125" style="139" customWidth="1"/>
    <col min="4353" max="4353" width="5.42578125" style="139" customWidth="1"/>
    <col min="4354" max="4354" width="41.85546875" style="139" customWidth="1"/>
    <col min="4355" max="4366" width="15.5703125" style="139" customWidth="1"/>
    <col min="4367" max="4367" width="16.140625" style="139" customWidth="1"/>
    <col min="4368" max="4607" width="14.28515625" style="139"/>
    <col min="4608" max="4608" width="6.42578125" style="139" customWidth="1"/>
    <col min="4609" max="4609" width="5.42578125" style="139" customWidth="1"/>
    <col min="4610" max="4610" width="41.85546875" style="139" customWidth="1"/>
    <col min="4611" max="4622" width="15.5703125" style="139" customWidth="1"/>
    <col min="4623" max="4623" width="16.140625" style="139" customWidth="1"/>
    <col min="4624" max="4863" width="14.28515625" style="139"/>
    <col min="4864" max="4864" width="6.42578125" style="139" customWidth="1"/>
    <col min="4865" max="4865" width="5.42578125" style="139" customWidth="1"/>
    <col min="4866" max="4866" width="41.85546875" style="139" customWidth="1"/>
    <col min="4867" max="4878" width="15.5703125" style="139" customWidth="1"/>
    <col min="4879" max="4879" width="16.140625" style="139" customWidth="1"/>
    <col min="4880" max="5119" width="14.28515625" style="139"/>
    <col min="5120" max="5120" width="6.42578125" style="139" customWidth="1"/>
    <col min="5121" max="5121" width="5.42578125" style="139" customWidth="1"/>
    <col min="5122" max="5122" width="41.85546875" style="139" customWidth="1"/>
    <col min="5123" max="5134" width="15.5703125" style="139" customWidth="1"/>
    <col min="5135" max="5135" width="16.140625" style="139" customWidth="1"/>
    <col min="5136" max="5375" width="14.28515625" style="139"/>
    <col min="5376" max="5376" width="6.42578125" style="139" customWidth="1"/>
    <col min="5377" max="5377" width="5.42578125" style="139" customWidth="1"/>
    <col min="5378" max="5378" width="41.85546875" style="139" customWidth="1"/>
    <col min="5379" max="5390" width="15.5703125" style="139" customWidth="1"/>
    <col min="5391" max="5391" width="16.140625" style="139" customWidth="1"/>
    <col min="5392" max="5631" width="14.28515625" style="139"/>
    <col min="5632" max="5632" width="6.42578125" style="139" customWidth="1"/>
    <col min="5633" max="5633" width="5.42578125" style="139" customWidth="1"/>
    <col min="5634" max="5634" width="41.85546875" style="139" customWidth="1"/>
    <col min="5635" max="5646" width="15.5703125" style="139" customWidth="1"/>
    <col min="5647" max="5647" width="16.140625" style="139" customWidth="1"/>
    <col min="5648" max="5887" width="14.28515625" style="139"/>
    <col min="5888" max="5888" width="6.42578125" style="139" customWidth="1"/>
    <col min="5889" max="5889" width="5.42578125" style="139" customWidth="1"/>
    <col min="5890" max="5890" width="41.85546875" style="139" customWidth="1"/>
    <col min="5891" max="5902" width="15.5703125" style="139" customWidth="1"/>
    <col min="5903" max="5903" width="16.140625" style="139" customWidth="1"/>
    <col min="5904" max="6143" width="14.28515625" style="139"/>
    <col min="6144" max="6144" width="6.42578125" style="139" customWidth="1"/>
    <col min="6145" max="6145" width="5.42578125" style="139" customWidth="1"/>
    <col min="6146" max="6146" width="41.85546875" style="139" customWidth="1"/>
    <col min="6147" max="6158" width="15.5703125" style="139" customWidth="1"/>
    <col min="6159" max="6159" width="16.140625" style="139" customWidth="1"/>
    <col min="6160" max="6399" width="14.28515625" style="139"/>
    <col min="6400" max="6400" width="6.42578125" style="139" customWidth="1"/>
    <col min="6401" max="6401" width="5.42578125" style="139" customWidth="1"/>
    <col min="6402" max="6402" width="41.85546875" style="139" customWidth="1"/>
    <col min="6403" max="6414" width="15.5703125" style="139" customWidth="1"/>
    <col min="6415" max="6415" width="16.140625" style="139" customWidth="1"/>
    <col min="6416" max="6655" width="14.28515625" style="139"/>
    <col min="6656" max="6656" width="6.42578125" style="139" customWidth="1"/>
    <col min="6657" max="6657" width="5.42578125" style="139" customWidth="1"/>
    <col min="6658" max="6658" width="41.85546875" style="139" customWidth="1"/>
    <col min="6659" max="6670" width="15.5703125" style="139" customWidth="1"/>
    <col min="6671" max="6671" width="16.140625" style="139" customWidth="1"/>
    <col min="6672" max="6911" width="14.28515625" style="139"/>
    <col min="6912" max="6912" width="6.42578125" style="139" customWidth="1"/>
    <col min="6913" max="6913" width="5.42578125" style="139" customWidth="1"/>
    <col min="6914" max="6914" width="41.85546875" style="139" customWidth="1"/>
    <col min="6915" max="6926" width="15.5703125" style="139" customWidth="1"/>
    <col min="6927" max="6927" width="16.140625" style="139" customWidth="1"/>
    <col min="6928" max="7167" width="14.28515625" style="139"/>
    <col min="7168" max="7168" width="6.42578125" style="139" customWidth="1"/>
    <col min="7169" max="7169" width="5.42578125" style="139" customWidth="1"/>
    <col min="7170" max="7170" width="41.85546875" style="139" customWidth="1"/>
    <col min="7171" max="7182" width="15.5703125" style="139" customWidth="1"/>
    <col min="7183" max="7183" width="16.140625" style="139" customWidth="1"/>
    <col min="7184" max="7423" width="14.28515625" style="139"/>
    <col min="7424" max="7424" width="6.42578125" style="139" customWidth="1"/>
    <col min="7425" max="7425" width="5.42578125" style="139" customWidth="1"/>
    <col min="7426" max="7426" width="41.85546875" style="139" customWidth="1"/>
    <col min="7427" max="7438" width="15.5703125" style="139" customWidth="1"/>
    <col min="7439" max="7439" width="16.140625" style="139" customWidth="1"/>
    <col min="7440" max="7679" width="14.28515625" style="139"/>
    <col min="7680" max="7680" width="6.42578125" style="139" customWidth="1"/>
    <col min="7681" max="7681" width="5.42578125" style="139" customWidth="1"/>
    <col min="7682" max="7682" width="41.85546875" style="139" customWidth="1"/>
    <col min="7683" max="7694" width="15.5703125" style="139" customWidth="1"/>
    <col min="7695" max="7695" width="16.140625" style="139" customWidth="1"/>
    <col min="7696" max="7935" width="14.28515625" style="139"/>
    <col min="7936" max="7936" width="6.42578125" style="139" customWidth="1"/>
    <col min="7937" max="7937" width="5.42578125" style="139" customWidth="1"/>
    <col min="7938" max="7938" width="41.85546875" style="139" customWidth="1"/>
    <col min="7939" max="7950" width="15.5703125" style="139" customWidth="1"/>
    <col min="7951" max="7951" width="16.140625" style="139" customWidth="1"/>
    <col min="7952" max="8191" width="14.28515625" style="139"/>
    <col min="8192" max="8192" width="6.42578125" style="139" customWidth="1"/>
    <col min="8193" max="8193" width="5.42578125" style="139" customWidth="1"/>
    <col min="8194" max="8194" width="41.85546875" style="139" customWidth="1"/>
    <col min="8195" max="8206" width="15.5703125" style="139" customWidth="1"/>
    <col min="8207" max="8207" width="16.140625" style="139" customWidth="1"/>
    <col min="8208" max="8447" width="14.28515625" style="139"/>
    <col min="8448" max="8448" width="6.42578125" style="139" customWidth="1"/>
    <col min="8449" max="8449" width="5.42578125" style="139" customWidth="1"/>
    <col min="8450" max="8450" width="41.85546875" style="139" customWidth="1"/>
    <col min="8451" max="8462" width="15.5703125" style="139" customWidth="1"/>
    <col min="8463" max="8463" width="16.140625" style="139" customWidth="1"/>
    <col min="8464" max="8703" width="14.28515625" style="139"/>
    <col min="8704" max="8704" width="6.42578125" style="139" customWidth="1"/>
    <col min="8705" max="8705" width="5.42578125" style="139" customWidth="1"/>
    <col min="8706" max="8706" width="41.85546875" style="139" customWidth="1"/>
    <col min="8707" max="8718" width="15.5703125" style="139" customWidth="1"/>
    <col min="8719" max="8719" width="16.140625" style="139" customWidth="1"/>
    <col min="8720" max="8959" width="14.28515625" style="139"/>
    <col min="8960" max="8960" width="6.42578125" style="139" customWidth="1"/>
    <col min="8961" max="8961" width="5.42578125" style="139" customWidth="1"/>
    <col min="8962" max="8962" width="41.85546875" style="139" customWidth="1"/>
    <col min="8963" max="8974" width="15.5703125" style="139" customWidth="1"/>
    <col min="8975" max="8975" width="16.140625" style="139" customWidth="1"/>
    <col min="8976" max="9215" width="14.28515625" style="139"/>
    <col min="9216" max="9216" width="6.42578125" style="139" customWidth="1"/>
    <col min="9217" max="9217" width="5.42578125" style="139" customWidth="1"/>
    <col min="9218" max="9218" width="41.85546875" style="139" customWidth="1"/>
    <col min="9219" max="9230" width="15.5703125" style="139" customWidth="1"/>
    <col min="9231" max="9231" width="16.140625" style="139" customWidth="1"/>
    <col min="9232" max="9471" width="14.28515625" style="139"/>
    <col min="9472" max="9472" width="6.42578125" style="139" customWidth="1"/>
    <col min="9473" max="9473" width="5.42578125" style="139" customWidth="1"/>
    <col min="9474" max="9474" width="41.85546875" style="139" customWidth="1"/>
    <col min="9475" max="9486" width="15.5703125" style="139" customWidth="1"/>
    <col min="9487" max="9487" width="16.140625" style="139" customWidth="1"/>
    <col min="9488" max="9727" width="14.28515625" style="139"/>
    <col min="9728" max="9728" width="6.42578125" style="139" customWidth="1"/>
    <col min="9729" max="9729" width="5.42578125" style="139" customWidth="1"/>
    <col min="9730" max="9730" width="41.85546875" style="139" customWidth="1"/>
    <col min="9731" max="9742" width="15.5703125" style="139" customWidth="1"/>
    <col min="9743" max="9743" width="16.140625" style="139" customWidth="1"/>
    <col min="9744" max="9983" width="14.28515625" style="139"/>
    <col min="9984" max="9984" width="6.42578125" style="139" customWidth="1"/>
    <col min="9985" max="9985" width="5.42578125" style="139" customWidth="1"/>
    <col min="9986" max="9986" width="41.85546875" style="139" customWidth="1"/>
    <col min="9987" max="9998" width="15.5703125" style="139" customWidth="1"/>
    <col min="9999" max="9999" width="16.140625" style="139" customWidth="1"/>
    <col min="10000" max="10239" width="14.28515625" style="139"/>
    <col min="10240" max="10240" width="6.42578125" style="139" customWidth="1"/>
    <col min="10241" max="10241" width="5.42578125" style="139" customWidth="1"/>
    <col min="10242" max="10242" width="41.85546875" style="139" customWidth="1"/>
    <col min="10243" max="10254" width="15.5703125" style="139" customWidth="1"/>
    <col min="10255" max="10255" width="16.140625" style="139" customWidth="1"/>
    <col min="10256" max="10495" width="14.28515625" style="139"/>
    <col min="10496" max="10496" width="6.42578125" style="139" customWidth="1"/>
    <col min="10497" max="10497" width="5.42578125" style="139" customWidth="1"/>
    <col min="10498" max="10498" width="41.85546875" style="139" customWidth="1"/>
    <col min="10499" max="10510" width="15.5703125" style="139" customWidth="1"/>
    <col min="10511" max="10511" width="16.140625" style="139" customWidth="1"/>
    <col min="10512" max="10751" width="14.28515625" style="139"/>
    <col min="10752" max="10752" width="6.42578125" style="139" customWidth="1"/>
    <col min="10753" max="10753" width="5.42578125" style="139" customWidth="1"/>
    <col min="10754" max="10754" width="41.85546875" style="139" customWidth="1"/>
    <col min="10755" max="10766" width="15.5703125" style="139" customWidth="1"/>
    <col min="10767" max="10767" width="16.140625" style="139" customWidth="1"/>
    <col min="10768" max="11007" width="14.28515625" style="139"/>
    <col min="11008" max="11008" width="6.42578125" style="139" customWidth="1"/>
    <col min="11009" max="11009" width="5.42578125" style="139" customWidth="1"/>
    <col min="11010" max="11010" width="41.85546875" style="139" customWidth="1"/>
    <col min="11011" max="11022" width="15.5703125" style="139" customWidth="1"/>
    <col min="11023" max="11023" width="16.140625" style="139" customWidth="1"/>
    <col min="11024" max="11263" width="14.28515625" style="139"/>
    <col min="11264" max="11264" width="6.42578125" style="139" customWidth="1"/>
    <col min="11265" max="11265" width="5.42578125" style="139" customWidth="1"/>
    <col min="11266" max="11266" width="41.85546875" style="139" customWidth="1"/>
    <col min="11267" max="11278" width="15.5703125" style="139" customWidth="1"/>
    <col min="11279" max="11279" width="16.140625" style="139" customWidth="1"/>
    <col min="11280" max="11519" width="14.28515625" style="139"/>
    <col min="11520" max="11520" width="6.42578125" style="139" customWidth="1"/>
    <col min="11521" max="11521" width="5.42578125" style="139" customWidth="1"/>
    <col min="11522" max="11522" width="41.85546875" style="139" customWidth="1"/>
    <col min="11523" max="11534" width="15.5703125" style="139" customWidth="1"/>
    <col min="11535" max="11535" width="16.140625" style="139" customWidth="1"/>
    <col min="11536" max="11775" width="14.28515625" style="139"/>
    <col min="11776" max="11776" width="6.42578125" style="139" customWidth="1"/>
    <col min="11777" max="11777" width="5.42578125" style="139" customWidth="1"/>
    <col min="11778" max="11778" width="41.85546875" style="139" customWidth="1"/>
    <col min="11779" max="11790" width="15.5703125" style="139" customWidth="1"/>
    <col min="11791" max="11791" width="16.140625" style="139" customWidth="1"/>
    <col min="11792" max="12031" width="14.28515625" style="139"/>
    <col min="12032" max="12032" width="6.42578125" style="139" customWidth="1"/>
    <col min="12033" max="12033" width="5.42578125" style="139" customWidth="1"/>
    <col min="12034" max="12034" width="41.85546875" style="139" customWidth="1"/>
    <col min="12035" max="12046" width="15.5703125" style="139" customWidth="1"/>
    <col min="12047" max="12047" width="16.140625" style="139" customWidth="1"/>
    <col min="12048" max="12287" width="14.28515625" style="139"/>
    <col min="12288" max="12288" width="6.42578125" style="139" customWidth="1"/>
    <col min="12289" max="12289" width="5.42578125" style="139" customWidth="1"/>
    <col min="12290" max="12290" width="41.85546875" style="139" customWidth="1"/>
    <col min="12291" max="12302" width="15.5703125" style="139" customWidth="1"/>
    <col min="12303" max="12303" width="16.140625" style="139" customWidth="1"/>
    <col min="12304" max="12543" width="14.28515625" style="139"/>
    <col min="12544" max="12544" width="6.42578125" style="139" customWidth="1"/>
    <col min="12545" max="12545" width="5.42578125" style="139" customWidth="1"/>
    <col min="12546" max="12546" width="41.85546875" style="139" customWidth="1"/>
    <col min="12547" max="12558" width="15.5703125" style="139" customWidth="1"/>
    <col min="12559" max="12559" width="16.140625" style="139" customWidth="1"/>
    <col min="12560" max="12799" width="14.28515625" style="139"/>
    <col min="12800" max="12800" width="6.42578125" style="139" customWidth="1"/>
    <col min="12801" max="12801" width="5.42578125" style="139" customWidth="1"/>
    <col min="12802" max="12802" width="41.85546875" style="139" customWidth="1"/>
    <col min="12803" max="12814" width="15.5703125" style="139" customWidth="1"/>
    <col min="12815" max="12815" width="16.140625" style="139" customWidth="1"/>
    <col min="12816" max="13055" width="14.28515625" style="139"/>
    <col min="13056" max="13056" width="6.42578125" style="139" customWidth="1"/>
    <col min="13057" max="13057" width="5.42578125" style="139" customWidth="1"/>
    <col min="13058" max="13058" width="41.85546875" style="139" customWidth="1"/>
    <col min="13059" max="13070" width="15.5703125" style="139" customWidth="1"/>
    <col min="13071" max="13071" width="16.140625" style="139" customWidth="1"/>
    <col min="13072" max="13311" width="14.28515625" style="139"/>
    <col min="13312" max="13312" width="6.42578125" style="139" customWidth="1"/>
    <col min="13313" max="13313" width="5.42578125" style="139" customWidth="1"/>
    <col min="13314" max="13314" width="41.85546875" style="139" customWidth="1"/>
    <col min="13315" max="13326" width="15.5703125" style="139" customWidth="1"/>
    <col min="13327" max="13327" width="16.140625" style="139" customWidth="1"/>
    <col min="13328" max="13567" width="14.28515625" style="139"/>
    <col min="13568" max="13568" width="6.42578125" style="139" customWidth="1"/>
    <col min="13569" max="13569" width="5.42578125" style="139" customWidth="1"/>
    <col min="13570" max="13570" width="41.85546875" style="139" customWidth="1"/>
    <col min="13571" max="13582" width="15.5703125" style="139" customWidth="1"/>
    <col min="13583" max="13583" width="16.140625" style="139" customWidth="1"/>
    <col min="13584" max="13823" width="14.28515625" style="139"/>
    <col min="13824" max="13824" width="6.42578125" style="139" customWidth="1"/>
    <col min="13825" max="13825" width="5.42578125" style="139" customWidth="1"/>
    <col min="13826" max="13826" width="41.85546875" style="139" customWidth="1"/>
    <col min="13827" max="13838" width="15.5703125" style="139" customWidth="1"/>
    <col min="13839" max="13839" width="16.140625" style="139" customWidth="1"/>
    <col min="13840" max="14079" width="14.28515625" style="139"/>
    <col min="14080" max="14080" width="6.42578125" style="139" customWidth="1"/>
    <col min="14081" max="14081" width="5.42578125" style="139" customWidth="1"/>
    <col min="14082" max="14082" width="41.85546875" style="139" customWidth="1"/>
    <col min="14083" max="14094" width="15.5703125" style="139" customWidth="1"/>
    <col min="14095" max="14095" width="16.140625" style="139" customWidth="1"/>
    <col min="14096" max="14335" width="14.28515625" style="139"/>
    <col min="14336" max="14336" width="6.42578125" style="139" customWidth="1"/>
    <col min="14337" max="14337" width="5.42578125" style="139" customWidth="1"/>
    <col min="14338" max="14338" width="41.85546875" style="139" customWidth="1"/>
    <col min="14339" max="14350" width="15.5703125" style="139" customWidth="1"/>
    <col min="14351" max="14351" width="16.140625" style="139" customWidth="1"/>
    <col min="14352" max="14591" width="14.28515625" style="139"/>
    <col min="14592" max="14592" width="6.42578125" style="139" customWidth="1"/>
    <col min="14593" max="14593" width="5.42578125" style="139" customWidth="1"/>
    <col min="14594" max="14594" width="41.85546875" style="139" customWidth="1"/>
    <col min="14595" max="14606" width="15.5703125" style="139" customWidth="1"/>
    <col min="14607" max="14607" width="16.140625" style="139" customWidth="1"/>
    <col min="14608" max="14847" width="14.28515625" style="139"/>
    <col min="14848" max="14848" width="6.42578125" style="139" customWidth="1"/>
    <col min="14849" max="14849" width="5.42578125" style="139" customWidth="1"/>
    <col min="14850" max="14850" width="41.85546875" style="139" customWidth="1"/>
    <col min="14851" max="14862" width="15.5703125" style="139" customWidth="1"/>
    <col min="14863" max="14863" width="16.140625" style="139" customWidth="1"/>
    <col min="14864" max="15103" width="14.28515625" style="139"/>
    <col min="15104" max="15104" width="6.42578125" style="139" customWidth="1"/>
    <col min="15105" max="15105" width="5.42578125" style="139" customWidth="1"/>
    <col min="15106" max="15106" width="41.85546875" style="139" customWidth="1"/>
    <col min="15107" max="15118" width="15.5703125" style="139" customWidth="1"/>
    <col min="15119" max="15119" width="16.140625" style="139" customWidth="1"/>
    <col min="15120" max="15359" width="14.28515625" style="139"/>
    <col min="15360" max="15360" width="6.42578125" style="139" customWidth="1"/>
    <col min="15361" max="15361" width="5.42578125" style="139" customWidth="1"/>
    <col min="15362" max="15362" width="41.85546875" style="139" customWidth="1"/>
    <col min="15363" max="15374" width="15.5703125" style="139" customWidth="1"/>
    <col min="15375" max="15375" width="16.140625" style="139" customWidth="1"/>
    <col min="15376" max="15615" width="14.28515625" style="139"/>
    <col min="15616" max="15616" width="6.42578125" style="139" customWidth="1"/>
    <col min="15617" max="15617" width="5.42578125" style="139" customWidth="1"/>
    <col min="15618" max="15618" width="41.85546875" style="139" customWidth="1"/>
    <col min="15619" max="15630" width="15.5703125" style="139" customWidth="1"/>
    <col min="15631" max="15631" width="16.140625" style="139" customWidth="1"/>
    <col min="15632" max="15871" width="14.28515625" style="139"/>
    <col min="15872" max="15872" width="6.42578125" style="139" customWidth="1"/>
    <col min="15873" max="15873" width="5.42578125" style="139" customWidth="1"/>
    <col min="15874" max="15874" width="41.85546875" style="139" customWidth="1"/>
    <col min="15875" max="15886" width="15.5703125" style="139" customWidth="1"/>
    <col min="15887" max="15887" width="16.140625" style="139" customWidth="1"/>
    <col min="15888" max="16127" width="14.28515625" style="139"/>
    <col min="16128" max="16128" width="6.42578125" style="139" customWidth="1"/>
    <col min="16129" max="16129" width="5.42578125" style="139" customWidth="1"/>
    <col min="16130" max="16130" width="41.85546875" style="139" customWidth="1"/>
    <col min="16131" max="16142" width="15.5703125" style="139" customWidth="1"/>
    <col min="16143" max="16143" width="16.140625" style="139" customWidth="1"/>
    <col min="16144" max="16384" width="14.28515625" style="139"/>
  </cols>
  <sheetData>
    <row r="1" spans="2:18" ht="21" customHeight="1">
      <c r="B1" s="342" t="s">
        <v>83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</row>
    <row r="2" spans="2:18" ht="21" customHeight="1" thickBot="1">
      <c r="K2" s="139" t="s">
        <v>1</v>
      </c>
    </row>
    <row r="3" spans="2:18" ht="17.100000000000001" customHeight="1">
      <c r="B3" s="345"/>
      <c r="C3" s="346"/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8</v>
      </c>
      <c r="J3" s="74" t="s">
        <v>9</v>
      </c>
      <c r="K3" s="74" t="s">
        <v>10</v>
      </c>
      <c r="L3" s="74" t="s">
        <v>11</v>
      </c>
      <c r="M3" s="74" t="s">
        <v>12</v>
      </c>
      <c r="N3" s="74" t="s">
        <v>13</v>
      </c>
      <c r="O3" s="74" t="s">
        <v>14</v>
      </c>
      <c r="P3" s="75">
        <v>2023</v>
      </c>
      <c r="Q3" s="75" t="s">
        <v>177</v>
      </c>
    </row>
    <row r="4" spans="2:18" ht="11.25" customHeight="1">
      <c r="B4" s="347"/>
      <c r="C4" s="348"/>
      <c r="D4" s="351" t="s">
        <v>15</v>
      </c>
      <c r="E4" s="351" t="s">
        <v>15</v>
      </c>
      <c r="F4" s="351" t="s">
        <v>15</v>
      </c>
      <c r="G4" s="351" t="s">
        <v>15</v>
      </c>
      <c r="H4" s="351" t="s">
        <v>15</v>
      </c>
      <c r="I4" s="351" t="s">
        <v>15</v>
      </c>
      <c r="J4" s="351" t="s">
        <v>15</v>
      </c>
      <c r="K4" s="351" t="s">
        <v>15</v>
      </c>
      <c r="L4" s="351" t="s">
        <v>15</v>
      </c>
      <c r="M4" s="351" t="s">
        <v>15</v>
      </c>
      <c r="N4" s="351" t="s">
        <v>15</v>
      </c>
      <c r="O4" s="353" t="s">
        <v>15</v>
      </c>
      <c r="P4" s="343" t="s">
        <v>15</v>
      </c>
      <c r="Q4" s="343" t="s">
        <v>16</v>
      </c>
    </row>
    <row r="5" spans="2:18" ht="12" customHeight="1" thickBot="1">
      <c r="B5" s="349"/>
      <c r="C5" s="350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4"/>
      <c r="P5" s="344"/>
      <c r="Q5" s="344"/>
    </row>
    <row r="6" spans="2:18" ht="20.100000000000001" customHeight="1">
      <c r="B6" s="140"/>
      <c r="C6" s="141" t="s">
        <v>84</v>
      </c>
      <c r="D6" s="142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4"/>
      <c r="Q6" s="145"/>
    </row>
    <row r="7" spans="2:18" ht="24.95" customHeight="1">
      <c r="B7" s="146" t="s">
        <v>69</v>
      </c>
      <c r="C7" s="147" t="s">
        <v>50</v>
      </c>
      <c r="D7" s="148">
        <v>623.63995727862186</v>
      </c>
      <c r="E7" s="148">
        <v>571.38986799010036</v>
      </c>
      <c r="F7" s="148">
        <v>779.87625347495953</v>
      </c>
      <c r="G7" s="148">
        <v>477.6082581825749</v>
      </c>
      <c r="H7" s="148">
        <v>692.94425511843758</v>
      </c>
      <c r="I7" s="148">
        <v>535.77054482657786</v>
      </c>
      <c r="J7" s="148">
        <v>409.02526663867667</v>
      </c>
      <c r="K7" s="148">
        <v>323.02447524260469</v>
      </c>
      <c r="L7" s="148">
        <v>237.25055798249716</v>
      </c>
      <c r="M7" s="148">
        <v>275.04319464860771</v>
      </c>
      <c r="N7" s="148">
        <v>583.96736062193747</v>
      </c>
      <c r="O7" s="148">
        <v>685.79965476336758</v>
      </c>
      <c r="P7" s="149">
        <v>6195.3396467689627</v>
      </c>
      <c r="Q7" s="150">
        <v>1.4086246306355761</v>
      </c>
      <c r="R7" s="325"/>
    </row>
    <row r="8" spans="2:18" ht="24.95" customHeight="1">
      <c r="B8" s="151" t="s">
        <v>74</v>
      </c>
      <c r="C8" s="152" t="s">
        <v>51</v>
      </c>
      <c r="D8" s="153">
        <v>747.90145909962496</v>
      </c>
      <c r="E8" s="153">
        <v>567.12274346942479</v>
      </c>
      <c r="F8" s="153">
        <v>694.53965254427408</v>
      </c>
      <c r="G8" s="153">
        <v>704.27258627977506</v>
      </c>
      <c r="H8" s="153">
        <v>561.74744630434998</v>
      </c>
      <c r="I8" s="153">
        <v>601.92607745459975</v>
      </c>
      <c r="J8" s="153">
        <v>701.17249294242527</v>
      </c>
      <c r="K8" s="153">
        <v>835.08442291999984</v>
      </c>
      <c r="L8" s="153">
        <v>749.27138902302556</v>
      </c>
      <c r="M8" s="153">
        <v>787.06248280237514</v>
      </c>
      <c r="N8" s="153">
        <v>681.83621079372483</v>
      </c>
      <c r="O8" s="153">
        <v>673.66510232339976</v>
      </c>
      <c r="P8" s="149">
        <v>8305.6020659569986</v>
      </c>
      <c r="Q8" s="150">
        <v>0.87057704775078559</v>
      </c>
      <c r="R8" s="325"/>
    </row>
    <row r="9" spans="2:18" ht="24.95" customHeight="1">
      <c r="B9" s="154" t="s">
        <v>76</v>
      </c>
      <c r="C9" s="155" t="s">
        <v>52</v>
      </c>
      <c r="D9" s="153">
        <v>37.264705499999998</v>
      </c>
      <c r="E9" s="153">
        <v>31.596394499999999</v>
      </c>
      <c r="F9" s="153">
        <v>33.664487999999999</v>
      </c>
      <c r="G9" s="153">
        <v>33.800744999999999</v>
      </c>
      <c r="H9" s="153">
        <v>33.236593499999998</v>
      </c>
      <c r="I9" s="153">
        <v>23.775675</v>
      </c>
      <c r="J9" s="153">
        <v>18.514039499999999</v>
      </c>
      <c r="K9" s="153">
        <v>26.710761000000002</v>
      </c>
      <c r="L9" s="153">
        <v>29.471854499999999</v>
      </c>
      <c r="M9" s="153">
        <v>27.1050945</v>
      </c>
      <c r="N9" s="153">
        <v>33.603784500000003</v>
      </c>
      <c r="O9" s="153">
        <v>28.376204999999999</v>
      </c>
      <c r="P9" s="149">
        <v>357.1203405</v>
      </c>
      <c r="Q9" s="150">
        <v>0.91201298970649702</v>
      </c>
      <c r="R9" s="325"/>
    </row>
    <row r="10" spans="2:18" ht="24.95" customHeight="1">
      <c r="B10" s="154" t="s">
        <v>85</v>
      </c>
      <c r="C10" s="155" t="s">
        <v>86</v>
      </c>
      <c r="D10" s="153">
        <v>0</v>
      </c>
      <c r="E10" s="153">
        <v>0</v>
      </c>
      <c r="F10" s="153">
        <v>0</v>
      </c>
      <c r="G10" s="153">
        <v>0</v>
      </c>
      <c r="H10" s="153">
        <v>0</v>
      </c>
      <c r="I10" s="153">
        <v>0</v>
      </c>
      <c r="J10" s="153">
        <v>0</v>
      </c>
      <c r="K10" s="153">
        <v>0</v>
      </c>
      <c r="L10" s="153">
        <v>4.4480923200000007</v>
      </c>
      <c r="M10" s="153">
        <v>4.85419</v>
      </c>
      <c r="N10" s="153">
        <v>2.546214</v>
      </c>
      <c r="O10" s="153">
        <v>2.5898620000000001</v>
      </c>
      <c r="P10" s="149">
        <v>14.438358320000001</v>
      </c>
      <c r="Q10" s="150">
        <v>0</v>
      </c>
      <c r="R10" s="325"/>
    </row>
    <row r="11" spans="2:18" ht="24.95" customHeight="1">
      <c r="B11" s="156" t="s">
        <v>87</v>
      </c>
      <c r="C11" s="157" t="s">
        <v>88</v>
      </c>
      <c r="D11" s="158">
        <v>1408.8061218782468</v>
      </c>
      <c r="E11" s="159">
        <v>1170.1090059595251</v>
      </c>
      <c r="F11" s="160">
        <v>1508.0803940192336</v>
      </c>
      <c r="G11" s="158">
        <v>1215.6815894623498</v>
      </c>
      <c r="H11" s="158">
        <v>1287.9282949227877</v>
      </c>
      <c r="I11" s="158">
        <v>1161.4722972811776</v>
      </c>
      <c r="J11" s="158">
        <v>1128.7117990811018</v>
      </c>
      <c r="K11" s="158">
        <v>1184.8196591626045</v>
      </c>
      <c r="L11" s="158">
        <v>1020.4418938255228</v>
      </c>
      <c r="M11" s="161">
        <v>1094.0649619509832</v>
      </c>
      <c r="N11" s="158">
        <v>1301.9535699156622</v>
      </c>
      <c r="O11" s="162">
        <v>1390.4308240867672</v>
      </c>
      <c r="P11" s="163">
        <v>14872.500411545963</v>
      </c>
      <c r="Q11" s="164">
        <v>1.0378531099041239</v>
      </c>
    </row>
    <row r="12" spans="2:18" ht="24.95" customHeight="1">
      <c r="B12" s="165" t="s">
        <v>89</v>
      </c>
      <c r="C12" s="166" t="s">
        <v>90</v>
      </c>
      <c r="D12" s="167">
        <v>20.508790400499997</v>
      </c>
      <c r="E12" s="167">
        <v>16.4278789</v>
      </c>
      <c r="F12" s="167">
        <v>36.860766297500007</v>
      </c>
      <c r="G12" s="167">
        <v>33.557714795500004</v>
      </c>
      <c r="H12" s="167">
        <v>41.143022470200009</v>
      </c>
      <c r="I12" s="167">
        <v>32.647996010000007</v>
      </c>
      <c r="J12" s="167">
        <v>13.82518425</v>
      </c>
      <c r="K12" s="167">
        <v>10.146392599999999</v>
      </c>
      <c r="L12" s="167">
        <v>8.7634540600000008</v>
      </c>
      <c r="M12" s="167">
        <v>7.1831740402000035</v>
      </c>
      <c r="N12" s="167">
        <v>19.481446969999983</v>
      </c>
      <c r="O12" s="167">
        <v>22.043395351200015</v>
      </c>
      <c r="P12" s="168">
        <v>262.58921614510001</v>
      </c>
      <c r="Q12" s="169">
        <v>1.4756662296723835</v>
      </c>
    </row>
    <row r="13" spans="2:18" ht="20.100000000000001" customHeight="1" thickBot="1">
      <c r="B13" s="170"/>
      <c r="C13" s="171"/>
      <c r="D13" s="172"/>
      <c r="E13" s="172"/>
      <c r="F13" s="172"/>
      <c r="G13" s="173"/>
      <c r="H13" s="173"/>
      <c r="I13" s="173"/>
      <c r="J13" s="173"/>
      <c r="K13" s="173"/>
      <c r="L13" s="172"/>
      <c r="M13" s="172"/>
      <c r="N13" s="173"/>
      <c r="O13" s="173"/>
      <c r="P13" s="174"/>
      <c r="Q13" s="175"/>
    </row>
    <row r="14" spans="2:18" ht="20.100000000000001" customHeight="1">
      <c r="B14" s="140"/>
      <c r="C14" s="141" t="s">
        <v>91</v>
      </c>
      <c r="D14" s="142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4"/>
      <c r="Q14" s="145"/>
    </row>
    <row r="15" spans="2:18" ht="24.95" customHeight="1">
      <c r="B15" s="154" t="s">
        <v>92</v>
      </c>
      <c r="C15" s="147" t="s">
        <v>93</v>
      </c>
      <c r="D15" s="176">
        <v>194.558359</v>
      </c>
      <c r="E15" s="176">
        <v>120.251395</v>
      </c>
      <c r="F15" s="176">
        <v>113.370002</v>
      </c>
      <c r="G15" s="176">
        <v>124.553878</v>
      </c>
      <c r="H15" s="176">
        <v>240.92776499999999</v>
      </c>
      <c r="I15" s="176">
        <v>125.168723</v>
      </c>
      <c r="J15" s="176">
        <v>195.85377099999999</v>
      </c>
      <c r="K15" s="176">
        <v>183.195258</v>
      </c>
      <c r="L15" s="176">
        <v>94.579376999999994</v>
      </c>
      <c r="M15" s="176">
        <v>199.63976199999999</v>
      </c>
      <c r="N15" s="176">
        <v>196.26676499999999</v>
      </c>
      <c r="O15" s="176">
        <v>274.87786299999999</v>
      </c>
      <c r="P15" s="177">
        <v>2063.2429179999999</v>
      </c>
      <c r="Q15" s="178">
        <v>1.2340329674236536</v>
      </c>
    </row>
    <row r="16" spans="2:18" ht="24.95" customHeight="1">
      <c r="B16" s="154" t="s">
        <v>94</v>
      </c>
      <c r="C16" s="155" t="s">
        <v>95</v>
      </c>
      <c r="D16" s="176">
        <v>79.435823999999997</v>
      </c>
      <c r="E16" s="176">
        <v>153.88070200000001</v>
      </c>
      <c r="F16" s="176">
        <v>83.446081000000007</v>
      </c>
      <c r="G16" s="176">
        <v>113.723805</v>
      </c>
      <c r="H16" s="176">
        <v>29.634872999999999</v>
      </c>
      <c r="I16" s="176">
        <v>77.652002999999993</v>
      </c>
      <c r="J16" s="176">
        <v>83.193548000000007</v>
      </c>
      <c r="K16" s="176">
        <v>75.692597000000006</v>
      </c>
      <c r="L16" s="176">
        <v>100.098128</v>
      </c>
      <c r="M16" s="176">
        <v>94.885599999999997</v>
      </c>
      <c r="N16" s="176">
        <v>47.615138999999999</v>
      </c>
      <c r="O16" s="176">
        <v>44.436805</v>
      </c>
      <c r="P16" s="179">
        <v>983.69510500000001</v>
      </c>
      <c r="Q16" s="180">
        <v>0.7874609258295181</v>
      </c>
      <c r="R16" s="139" t="s">
        <v>1</v>
      </c>
    </row>
    <row r="17" spans="1:19" ht="24.95" customHeight="1">
      <c r="B17" s="154" t="s">
        <v>96</v>
      </c>
      <c r="C17" s="155" t="s">
        <v>97</v>
      </c>
      <c r="D17" s="176">
        <v>69.881902999999994</v>
      </c>
      <c r="E17" s="176">
        <v>79.809218999999999</v>
      </c>
      <c r="F17" s="176">
        <v>66.017940999999993</v>
      </c>
      <c r="G17" s="176">
        <v>51.940325999999999</v>
      </c>
      <c r="H17" s="176">
        <v>22.726976000000001</v>
      </c>
      <c r="I17" s="176">
        <v>62.588906999999999</v>
      </c>
      <c r="J17" s="176">
        <v>24.649958999999999</v>
      </c>
      <c r="K17" s="176">
        <v>24.663481999999998</v>
      </c>
      <c r="L17" s="176">
        <v>72.670490000000001</v>
      </c>
      <c r="M17" s="176">
        <v>24.189347999999999</v>
      </c>
      <c r="N17" s="176">
        <v>59.588227000000003</v>
      </c>
      <c r="O17" s="176">
        <v>49.294663</v>
      </c>
      <c r="P17" s="177">
        <v>608.02144099999998</v>
      </c>
      <c r="Q17" s="178">
        <v>0.67012135511667326</v>
      </c>
    </row>
    <row r="18" spans="1:19" ht="24.95" customHeight="1">
      <c r="B18" s="181" t="s">
        <v>98</v>
      </c>
      <c r="C18" s="157" t="s">
        <v>99</v>
      </c>
      <c r="D18" s="158">
        <v>343.87608599999999</v>
      </c>
      <c r="E18" s="158">
        <v>353.94131599999997</v>
      </c>
      <c r="F18" s="158">
        <v>262.834024</v>
      </c>
      <c r="G18" s="182">
        <v>290.218009</v>
      </c>
      <c r="H18" s="160">
        <v>293.28961399999997</v>
      </c>
      <c r="I18" s="183">
        <v>265.40963299999999</v>
      </c>
      <c r="J18" s="183">
        <v>303.69727799999998</v>
      </c>
      <c r="K18" s="183">
        <v>283.55133699999999</v>
      </c>
      <c r="L18" s="183">
        <v>267.34799500000003</v>
      </c>
      <c r="M18" s="183">
        <v>318.71471000000003</v>
      </c>
      <c r="N18" s="160">
        <v>303.47013099999998</v>
      </c>
      <c r="O18" s="158">
        <v>368.609331</v>
      </c>
      <c r="P18" s="163">
        <v>3654.959464</v>
      </c>
      <c r="Q18" s="164">
        <v>0.95467634370286714</v>
      </c>
    </row>
    <row r="19" spans="1:19" ht="20.100000000000001" customHeight="1">
      <c r="B19" s="184"/>
      <c r="C19" s="185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7"/>
      <c r="Q19" s="188"/>
      <c r="R19" s="139" t="s">
        <v>1</v>
      </c>
    </row>
    <row r="20" spans="1:19" ht="24.95" customHeight="1" thickBot="1">
      <c r="B20" s="189" t="s">
        <v>100</v>
      </c>
      <c r="C20" s="190" t="s">
        <v>101</v>
      </c>
      <c r="D20" s="191">
        <v>1773.1909982787467</v>
      </c>
      <c r="E20" s="192">
        <v>1540.4782008595253</v>
      </c>
      <c r="F20" s="192">
        <v>1807.7751843167337</v>
      </c>
      <c r="G20" s="192">
        <v>1539.4573132578498</v>
      </c>
      <c r="H20" s="192">
        <v>1622.3609313929878</v>
      </c>
      <c r="I20" s="193">
        <v>1459.5299262911776</v>
      </c>
      <c r="J20" s="194">
        <v>1446.2342613311018</v>
      </c>
      <c r="K20" s="192">
        <v>1478.5173887626045</v>
      </c>
      <c r="L20" s="193">
        <v>1296.5533428855229</v>
      </c>
      <c r="M20" s="194">
        <v>1419.962845991183</v>
      </c>
      <c r="N20" s="192">
        <v>1624.9051478856622</v>
      </c>
      <c r="O20" s="192">
        <v>1781.0835504379672</v>
      </c>
      <c r="P20" s="195">
        <v>18790.049091691064</v>
      </c>
      <c r="Q20" s="196">
        <v>1.0247353636382215</v>
      </c>
      <c r="R20" s="139" t="s">
        <v>1</v>
      </c>
    </row>
    <row r="21" spans="1:19" ht="20.100000000000001" customHeight="1" thickBot="1">
      <c r="B21" s="197"/>
      <c r="C21" s="198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8"/>
      <c r="Q21" s="200"/>
    </row>
    <row r="22" spans="1:19" ht="20.100000000000001" customHeight="1">
      <c r="B22" s="140"/>
      <c r="C22" s="141" t="s">
        <v>54</v>
      </c>
      <c r="D22" s="142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4"/>
      <c r="Q22" s="145"/>
    </row>
    <row r="23" spans="1:19" ht="24.95" customHeight="1">
      <c r="A23" s="201"/>
      <c r="B23" s="151" t="s">
        <v>102</v>
      </c>
      <c r="C23" s="202" t="s">
        <v>103</v>
      </c>
      <c r="D23" s="176">
        <v>953.62113166876895</v>
      </c>
      <c r="E23" s="176">
        <v>880.59089392799979</v>
      </c>
      <c r="F23" s="176">
        <v>864.40459568683764</v>
      </c>
      <c r="G23" s="176">
        <v>810.27074929921366</v>
      </c>
      <c r="H23" s="176">
        <v>728.37905902443708</v>
      </c>
      <c r="I23" s="176">
        <v>683.40266292822093</v>
      </c>
      <c r="J23" s="176">
        <v>781.8147216170629</v>
      </c>
      <c r="K23" s="176">
        <v>780.57720157708616</v>
      </c>
      <c r="L23" s="176">
        <v>722.84467618367546</v>
      </c>
      <c r="M23" s="176">
        <v>783.19971005675643</v>
      </c>
      <c r="N23" s="176">
        <v>877.93341858112512</v>
      </c>
      <c r="O23" s="176">
        <v>997.10323038427543</v>
      </c>
      <c r="P23" s="177">
        <v>9864.1420509354593</v>
      </c>
      <c r="Q23" s="178">
        <v>0.98667895423624796</v>
      </c>
      <c r="R23" s="139" t="s">
        <v>1</v>
      </c>
    </row>
    <row r="24" spans="1:19" ht="24.95" customHeight="1">
      <c r="A24" s="201"/>
      <c r="B24" s="151" t="s">
        <v>104</v>
      </c>
      <c r="C24" s="152" t="s">
        <v>105</v>
      </c>
      <c r="D24" s="176">
        <v>85.657297781199958</v>
      </c>
      <c r="E24" s="176">
        <v>54.651387846399977</v>
      </c>
      <c r="F24" s="176">
        <v>55.948495656599974</v>
      </c>
      <c r="G24" s="176">
        <v>44.234221294880008</v>
      </c>
      <c r="H24" s="176">
        <v>44.356938190640015</v>
      </c>
      <c r="I24" s="176">
        <v>35.40036787979998</v>
      </c>
      <c r="J24" s="176">
        <v>47.913430560999984</v>
      </c>
      <c r="K24" s="176">
        <v>51.838885501000007</v>
      </c>
      <c r="L24" s="176">
        <v>47.772469203399979</v>
      </c>
      <c r="M24" s="176">
        <v>46.935508780399999</v>
      </c>
      <c r="N24" s="176">
        <v>27.145188569999984</v>
      </c>
      <c r="O24" s="176">
        <v>25.279446419800021</v>
      </c>
      <c r="P24" s="177">
        <v>567.13363768511988</v>
      </c>
      <c r="Q24" s="178">
        <v>0.58139807225904405</v>
      </c>
    </row>
    <row r="25" spans="1:19" ht="24.95" customHeight="1">
      <c r="A25" s="201"/>
      <c r="B25" s="151" t="s">
        <v>106</v>
      </c>
      <c r="C25" s="152" t="s">
        <v>62</v>
      </c>
      <c r="D25" s="176">
        <v>12.011662400000038</v>
      </c>
      <c r="E25" s="176">
        <v>13.065629799999918</v>
      </c>
      <c r="F25" s="176">
        <v>10.177531400000021</v>
      </c>
      <c r="G25" s="176">
        <v>11.105187200000081</v>
      </c>
      <c r="H25" s="176">
        <v>10.263948999999981</v>
      </c>
      <c r="I25" s="176">
        <v>10.33915826</v>
      </c>
      <c r="J25" s="176">
        <v>11.218909999999999</v>
      </c>
      <c r="K25" s="176">
        <v>10.582815349999999</v>
      </c>
      <c r="L25" s="176">
        <v>8.1924892000000007</v>
      </c>
      <c r="M25" s="176">
        <v>7.8233758000000186</v>
      </c>
      <c r="N25" s="176">
        <v>7.7135470000000002</v>
      </c>
      <c r="O25" s="176">
        <v>9.4045649000000004</v>
      </c>
      <c r="P25" s="177">
        <v>121.89882031000005</v>
      </c>
      <c r="Q25" s="178">
        <v>0.8748054646184289</v>
      </c>
      <c r="R25" s="139" t="s">
        <v>1</v>
      </c>
    </row>
    <row r="26" spans="1:19" ht="24.95" customHeight="1">
      <c r="A26" s="201"/>
      <c r="B26" s="146" t="s">
        <v>107</v>
      </c>
      <c r="C26" s="203" t="s">
        <v>108</v>
      </c>
      <c r="D26" s="160">
        <v>1051.290091849969</v>
      </c>
      <c r="E26" s="160">
        <v>948.30791157439967</v>
      </c>
      <c r="F26" s="160">
        <v>930.53062274343768</v>
      </c>
      <c r="G26" s="160">
        <v>865.61015779409377</v>
      </c>
      <c r="H26" s="160">
        <v>782.99994621507699</v>
      </c>
      <c r="I26" s="160">
        <v>729.14218906802091</v>
      </c>
      <c r="J26" s="183">
        <v>840.94706217806288</v>
      </c>
      <c r="K26" s="160">
        <v>842.99890242808624</v>
      </c>
      <c r="L26" s="160">
        <v>778.80963458707549</v>
      </c>
      <c r="M26" s="160">
        <v>837.95859463715647</v>
      </c>
      <c r="N26" s="160">
        <v>912.79215415112503</v>
      </c>
      <c r="O26" s="160">
        <v>1031.7872417040755</v>
      </c>
      <c r="P26" s="163">
        <v>10553.174508930579</v>
      </c>
      <c r="Q26" s="164">
        <v>0.94969896287902189</v>
      </c>
    </row>
    <row r="27" spans="1:19" ht="20.100000000000001" customHeight="1">
      <c r="A27" s="201"/>
      <c r="B27" s="165"/>
      <c r="C27" s="204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6"/>
      <c r="Q27" s="328"/>
      <c r="R27" s="139" t="s">
        <v>1</v>
      </c>
    </row>
    <row r="28" spans="1:19" ht="20.100000000000001" customHeight="1">
      <c r="B28" s="207"/>
      <c r="C28" s="208" t="s">
        <v>109</v>
      </c>
      <c r="D28" s="209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329"/>
      <c r="R28" s="139" t="s">
        <v>1</v>
      </c>
    </row>
    <row r="29" spans="1:19" ht="24.95" customHeight="1">
      <c r="A29" s="201"/>
      <c r="B29" s="146" t="s">
        <v>110</v>
      </c>
      <c r="C29" s="147" t="s">
        <v>111</v>
      </c>
      <c r="D29" s="211">
        <v>356.53873499999997</v>
      </c>
      <c r="E29" s="211">
        <v>318.11448000000001</v>
      </c>
      <c r="F29" s="211">
        <v>469.38484099999999</v>
      </c>
      <c r="G29" s="211">
        <v>283.36299400000001</v>
      </c>
      <c r="H29" s="211">
        <v>209.39560599999999</v>
      </c>
      <c r="I29" s="211">
        <v>369.03558500000003</v>
      </c>
      <c r="J29" s="211">
        <v>193.16384500000001</v>
      </c>
      <c r="K29" s="211">
        <v>180.70987199999999</v>
      </c>
      <c r="L29" s="211">
        <v>290.67854599999998</v>
      </c>
      <c r="M29" s="211">
        <v>190.328172</v>
      </c>
      <c r="N29" s="211">
        <v>268.33202299999999</v>
      </c>
      <c r="O29" s="148">
        <v>206.575424</v>
      </c>
      <c r="P29" s="149">
        <v>3335.6201230000001</v>
      </c>
      <c r="Q29" s="150">
        <v>0.85568939908529351</v>
      </c>
    </row>
    <row r="30" spans="1:19" ht="24.95" customHeight="1">
      <c r="A30" s="201"/>
      <c r="B30" s="170" t="s">
        <v>112</v>
      </c>
      <c r="C30" s="152" t="s">
        <v>113</v>
      </c>
      <c r="D30" s="212">
        <v>53.018729</v>
      </c>
      <c r="E30" s="212">
        <v>31.041848000000002</v>
      </c>
      <c r="F30" s="212">
        <v>89.666995999999997</v>
      </c>
      <c r="G30" s="212">
        <v>80.117260999999999</v>
      </c>
      <c r="H30" s="212">
        <v>190.985288</v>
      </c>
      <c r="I30" s="212">
        <v>90.572794999999999</v>
      </c>
      <c r="J30" s="212">
        <v>64.968176</v>
      </c>
      <c r="K30" s="212">
        <v>61.95158</v>
      </c>
      <c r="L30" s="212">
        <v>37.414892999999999</v>
      </c>
      <c r="M30" s="212">
        <v>42.237451</v>
      </c>
      <c r="N30" s="212">
        <v>90.561751000000001</v>
      </c>
      <c r="O30" s="213">
        <v>119.538934</v>
      </c>
      <c r="P30" s="177">
        <v>952.07570199999998</v>
      </c>
      <c r="Q30" s="178">
        <v>1.4800816853071397</v>
      </c>
      <c r="R30" s="139" t="s">
        <v>1</v>
      </c>
      <c r="S30" s="139" t="s">
        <v>1</v>
      </c>
    </row>
    <row r="31" spans="1:19" ht="24.95" customHeight="1">
      <c r="A31" s="201"/>
      <c r="B31" s="151" t="s">
        <v>114</v>
      </c>
      <c r="C31" s="152" t="s">
        <v>115</v>
      </c>
      <c r="D31" s="212">
        <v>274.58511600000003</v>
      </c>
      <c r="E31" s="212">
        <v>214.77363800000001</v>
      </c>
      <c r="F31" s="212">
        <v>286.98182500000001</v>
      </c>
      <c r="G31" s="212">
        <v>277.16031199999998</v>
      </c>
      <c r="H31" s="212">
        <v>408.42460799999998</v>
      </c>
      <c r="I31" s="212">
        <v>243.46659700000001</v>
      </c>
      <c r="J31" s="212">
        <v>317.97444200000001</v>
      </c>
      <c r="K31" s="212">
        <v>368.35913699999998</v>
      </c>
      <c r="L31" s="214">
        <v>168.54835299999999</v>
      </c>
      <c r="M31" s="212">
        <v>323.13884300000001</v>
      </c>
      <c r="N31" s="212">
        <v>324.02308099999999</v>
      </c>
      <c r="O31" s="213">
        <v>391.27376299999997</v>
      </c>
      <c r="P31" s="177">
        <v>3598.709715</v>
      </c>
      <c r="Q31" s="178">
        <v>1.554606591470004</v>
      </c>
    </row>
    <row r="32" spans="1:19" ht="24.95" customHeight="1">
      <c r="A32" s="201"/>
      <c r="B32" s="215" t="s">
        <v>116</v>
      </c>
      <c r="C32" s="216" t="s">
        <v>117</v>
      </c>
      <c r="D32" s="158">
        <v>684.14257999999995</v>
      </c>
      <c r="E32" s="158">
        <v>563.92996600000004</v>
      </c>
      <c r="F32" s="158">
        <v>846.03366200000005</v>
      </c>
      <c r="G32" s="183">
        <v>640.64056700000003</v>
      </c>
      <c r="H32" s="160">
        <v>808.80550200000005</v>
      </c>
      <c r="I32" s="160">
        <v>703.07497699999999</v>
      </c>
      <c r="J32" s="183">
        <v>576.10646299999996</v>
      </c>
      <c r="K32" s="160">
        <v>611.02058899999997</v>
      </c>
      <c r="L32" s="160">
        <v>496.64179200000001</v>
      </c>
      <c r="M32" s="160">
        <v>555.70446600000002</v>
      </c>
      <c r="N32" s="160">
        <v>682.91685500000006</v>
      </c>
      <c r="O32" s="158">
        <v>717.38812099999996</v>
      </c>
      <c r="P32" s="217">
        <v>7886.4055399999997</v>
      </c>
      <c r="Q32" s="218">
        <v>1.1502431559948394</v>
      </c>
    </row>
    <row r="33" spans="1:19" ht="24.95" customHeight="1">
      <c r="A33" s="201"/>
      <c r="B33" s="165" t="s">
        <v>118</v>
      </c>
      <c r="C33" s="219" t="s">
        <v>63</v>
      </c>
      <c r="D33" s="220">
        <v>1.3228530000000001</v>
      </c>
      <c r="E33" s="220">
        <v>2.9399999999999999E-4</v>
      </c>
      <c r="F33" s="220">
        <v>1.47E-4</v>
      </c>
      <c r="G33" s="220">
        <v>6.4230179999999999</v>
      </c>
      <c r="H33" s="220">
        <v>1.099119</v>
      </c>
      <c r="I33" s="220">
        <v>1.47E-4</v>
      </c>
      <c r="J33" s="220">
        <v>3.2928000000000002</v>
      </c>
      <c r="K33" s="220">
        <v>0</v>
      </c>
      <c r="L33" s="220">
        <v>1.47E-4</v>
      </c>
      <c r="M33" s="220">
        <v>2.8675290000000002</v>
      </c>
      <c r="N33" s="220">
        <v>0</v>
      </c>
      <c r="O33" s="220">
        <v>1.47E-4</v>
      </c>
      <c r="P33" s="168">
        <v>15.006201000000001</v>
      </c>
      <c r="Q33" s="169">
        <v>0.42835161596094501</v>
      </c>
    </row>
    <row r="34" spans="1:19" ht="20.100000000000001" customHeight="1">
      <c r="A34" s="201"/>
      <c r="B34" s="184"/>
      <c r="C34" s="221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3"/>
      <c r="Q34" s="224"/>
    </row>
    <row r="35" spans="1:19" ht="24.95" customHeight="1" thickBot="1">
      <c r="A35" s="201"/>
      <c r="B35" s="189" t="s">
        <v>119</v>
      </c>
      <c r="C35" s="190" t="s">
        <v>120</v>
      </c>
      <c r="D35" s="191">
        <v>1736.7555248499689</v>
      </c>
      <c r="E35" s="192">
        <v>1512.2381715743998</v>
      </c>
      <c r="F35" s="192">
        <v>1776.5644317434378</v>
      </c>
      <c r="G35" s="192">
        <v>1512.6737427940936</v>
      </c>
      <c r="H35" s="192">
        <v>1592.9045672150769</v>
      </c>
      <c r="I35" s="193">
        <v>1432.2173130680208</v>
      </c>
      <c r="J35" s="194">
        <v>1420.3463251780629</v>
      </c>
      <c r="K35" s="192">
        <v>1454.0194914280862</v>
      </c>
      <c r="L35" s="193">
        <v>1275.4515735870755</v>
      </c>
      <c r="M35" s="194">
        <v>1396.5305896371565</v>
      </c>
      <c r="N35" s="192">
        <v>1595.709009151125</v>
      </c>
      <c r="O35" s="192">
        <v>1749.1755097040752</v>
      </c>
      <c r="P35" s="195">
        <v>18454.58624993058</v>
      </c>
      <c r="Q35" s="196">
        <v>1.0250581707088346</v>
      </c>
      <c r="S35" s="139" t="s">
        <v>1</v>
      </c>
    </row>
    <row r="36" spans="1:19" ht="20.100000000000001" customHeight="1" thickBot="1">
      <c r="B36" s="197"/>
      <c r="C36" s="198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8"/>
      <c r="Q36" s="200"/>
    </row>
    <row r="37" spans="1:19" ht="20.100000000000001" customHeight="1">
      <c r="B37" s="140"/>
      <c r="C37" s="141" t="s">
        <v>121</v>
      </c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4"/>
      <c r="Q37" s="145"/>
    </row>
    <row r="38" spans="1:19" ht="24.95" customHeight="1">
      <c r="B38" s="151" t="s">
        <v>122</v>
      </c>
      <c r="C38" s="225" t="s">
        <v>123</v>
      </c>
      <c r="D38" s="226">
        <v>36.435473428777932</v>
      </c>
      <c r="E38" s="226">
        <v>28.240029285125495</v>
      </c>
      <c r="F38" s="226">
        <v>31.210752573295832</v>
      </c>
      <c r="G38" s="226">
        <v>26.783570463756323</v>
      </c>
      <c r="H38" s="226">
        <v>29.456364177910803</v>
      </c>
      <c r="I38" s="226">
        <v>27.312613223156692</v>
      </c>
      <c r="J38" s="226">
        <v>25.887936153038979</v>
      </c>
      <c r="K38" s="226">
        <v>24.497897334518193</v>
      </c>
      <c r="L38" s="226">
        <v>21.101769298447369</v>
      </c>
      <c r="M38" s="226">
        <v>23.432256354026556</v>
      </c>
      <c r="N38" s="226">
        <v>29.196138734537364</v>
      </c>
      <c r="O38" s="226">
        <v>31.908040733891966</v>
      </c>
      <c r="P38" s="227">
        <v>335.46284176048351</v>
      </c>
      <c r="Q38" s="228">
        <v>1.0072849090209666</v>
      </c>
    </row>
    <row r="39" spans="1:19" ht="24.95" customHeight="1" thickBot="1">
      <c r="B39" s="229" t="s">
        <v>124</v>
      </c>
      <c r="C39" s="230" t="s">
        <v>125</v>
      </c>
      <c r="D39" s="231">
        <v>2.0547968867508457E-2</v>
      </c>
      <c r="E39" s="231">
        <v>1.8331988904074521E-2</v>
      </c>
      <c r="F39" s="231">
        <v>1.726473117014948E-2</v>
      </c>
      <c r="G39" s="231">
        <v>1.7398059844268142E-2</v>
      </c>
      <c r="H39" s="231">
        <v>1.8156480230708618E-2</v>
      </c>
      <c r="I39" s="231">
        <v>1.8713294418402901E-2</v>
      </c>
      <c r="J39" s="231">
        <v>1.7900237081378462E-2</v>
      </c>
      <c r="K39" s="231">
        <v>1.6569231799851127E-2</v>
      </c>
      <c r="L39" s="231">
        <v>1.6275280468973745E-2</v>
      </c>
      <c r="M39" s="231">
        <v>1.6502020753697985E-2</v>
      </c>
      <c r="N39" s="231">
        <v>1.7967903401947847E-2</v>
      </c>
      <c r="O39" s="231">
        <v>1.7914960096086337E-2</v>
      </c>
      <c r="P39" s="232">
        <v>1.7853217951879899E-2</v>
      </c>
      <c r="Q39" s="233">
        <v>0.98192834116502981</v>
      </c>
    </row>
    <row r="40" spans="1:19" ht="18.75">
      <c r="C40" s="234"/>
    </row>
    <row r="42" spans="1:19">
      <c r="E42" s="236"/>
      <c r="I42" s="235"/>
      <c r="J42" s="235"/>
      <c r="K42" s="235"/>
      <c r="L42" s="235"/>
      <c r="M42" s="235"/>
      <c r="N42" s="235"/>
      <c r="O42" s="235"/>
    </row>
    <row r="43" spans="1:19"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</row>
    <row r="44" spans="1:19"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</row>
    <row r="45" spans="1:19"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</row>
    <row r="46" spans="1:19"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</row>
    <row r="47" spans="1:19"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</row>
    <row r="48" spans="1:19"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</row>
    <row r="49" spans="4:15"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</row>
    <row r="50" spans="4:15"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</row>
    <row r="51" spans="4:15"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</row>
    <row r="52" spans="4:15"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</row>
    <row r="53" spans="4:15"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</row>
  </sheetData>
  <mergeCells count="16">
    <mergeCell ref="B1:Q1"/>
    <mergeCell ref="Q4:Q5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1E4A-A8A7-437D-9C0D-28DB4D927B9D}">
  <sheetPr>
    <tabColor theme="9" tint="0.39997558519241921"/>
  </sheetPr>
  <dimension ref="B1:R35"/>
  <sheetViews>
    <sheetView zoomScale="85" zoomScaleNormal="85" workbookViewId="0">
      <pane xSplit="3" topLeftCell="D1" activePane="topRight" state="frozen"/>
      <selection pane="topRight" activeCell="C1" sqref="C1:Q35"/>
    </sheetView>
  </sheetViews>
  <sheetFormatPr defaultRowHeight="12.75"/>
  <cols>
    <col min="1" max="2" width="9.140625" style="1"/>
    <col min="3" max="3" width="23.28515625" style="1" bestFit="1" customWidth="1"/>
    <col min="4" max="17" width="15.5703125" style="1" customWidth="1"/>
    <col min="18" max="16384" width="9.140625" style="1"/>
  </cols>
  <sheetData>
    <row r="1" spans="3:17" ht="15.75">
      <c r="C1" s="355" t="s">
        <v>0</v>
      </c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</row>
    <row r="3" spans="3:17" ht="15">
      <c r="C3" s="358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>
        <v>2023</v>
      </c>
      <c r="Q3" s="4" t="s">
        <v>177</v>
      </c>
    </row>
    <row r="4" spans="3:17" ht="15" customHeight="1">
      <c r="C4" s="359"/>
      <c r="D4" s="361" t="s">
        <v>15</v>
      </c>
      <c r="E4" s="361" t="s">
        <v>15</v>
      </c>
      <c r="F4" s="361" t="s">
        <v>15</v>
      </c>
      <c r="G4" s="361" t="s">
        <v>15</v>
      </c>
      <c r="H4" s="361" t="s">
        <v>15</v>
      </c>
      <c r="I4" s="361" t="s">
        <v>15</v>
      </c>
      <c r="J4" s="361" t="s">
        <v>15</v>
      </c>
      <c r="K4" s="361" t="s">
        <v>15</v>
      </c>
      <c r="L4" s="361" t="s">
        <v>15</v>
      </c>
      <c r="M4" s="361" t="s">
        <v>15</v>
      </c>
      <c r="N4" s="361" t="s">
        <v>15</v>
      </c>
      <c r="O4" s="361" t="s">
        <v>15</v>
      </c>
      <c r="P4" s="356" t="s">
        <v>15</v>
      </c>
      <c r="Q4" s="356" t="s">
        <v>16</v>
      </c>
    </row>
    <row r="5" spans="3:17" ht="13.5" thickBot="1">
      <c r="C5" s="360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57"/>
      <c r="Q5" s="357"/>
    </row>
    <row r="6" spans="3:17" ht="24.75" customHeight="1">
      <c r="C6" s="5" t="s">
        <v>18</v>
      </c>
      <c r="D6" s="6">
        <v>87.519896000000003</v>
      </c>
      <c r="E6" s="6">
        <v>80.396469999999994</v>
      </c>
      <c r="F6" s="6">
        <v>107.626662</v>
      </c>
      <c r="G6" s="6">
        <v>73.797343999999995</v>
      </c>
      <c r="H6" s="7">
        <v>79.247563999999997</v>
      </c>
      <c r="I6" s="7">
        <v>62.134929999999997</v>
      </c>
      <c r="J6" s="7">
        <v>38.319687999999999</v>
      </c>
      <c r="K6" s="7">
        <v>40.524352</v>
      </c>
      <c r="L6" s="7">
        <v>40.202800000000003</v>
      </c>
      <c r="M6" s="7">
        <v>42.701252000000018</v>
      </c>
      <c r="N6" s="7">
        <v>77.040127999999996</v>
      </c>
      <c r="O6" s="8">
        <v>102.423948</v>
      </c>
      <c r="P6" s="9">
        <f t="shared" ref="P6:P35" si="0">SUM(D6,E6,F6,G6,H6,I6,J6,K6,L6,M6,N6,O6)</f>
        <v>831.93503400000009</v>
      </c>
      <c r="Q6" s="10">
        <v>1.3926900701331795</v>
      </c>
    </row>
    <row r="7" spans="3:17" ht="24.75" customHeight="1">
      <c r="C7" s="11" t="s">
        <v>19</v>
      </c>
      <c r="D7" s="12">
        <v>31.892502199999981</v>
      </c>
      <c r="E7" s="13">
        <v>27.968714600000041</v>
      </c>
      <c r="F7" s="13">
        <v>36.997928399999942</v>
      </c>
      <c r="G7" s="13">
        <v>25.565701600000068</v>
      </c>
      <c r="H7" s="12">
        <v>32.871005200000027</v>
      </c>
      <c r="I7" s="12">
        <v>21.025879599999893</v>
      </c>
      <c r="J7" s="12">
        <v>13.146407999999937</v>
      </c>
      <c r="K7" s="12">
        <v>13.398378599999946</v>
      </c>
      <c r="L7" s="12">
        <v>13.451521799999952</v>
      </c>
      <c r="M7" s="12">
        <v>15.055981599999885</v>
      </c>
      <c r="N7" s="12">
        <v>29.775776800000003</v>
      </c>
      <c r="O7" s="14">
        <v>36.368486400000037</v>
      </c>
      <c r="P7" s="15">
        <f t="shared" si="0"/>
        <v>297.51828479999978</v>
      </c>
      <c r="Q7" s="16">
        <v>1.3364702064291569</v>
      </c>
    </row>
    <row r="8" spans="3:17" ht="24.75" customHeight="1">
      <c r="C8" s="17" t="s">
        <v>20</v>
      </c>
      <c r="D8" s="12">
        <v>53.314492000000001</v>
      </c>
      <c r="E8" s="18">
        <v>37.011612</v>
      </c>
      <c r="F8" s="18">
        <v>56.196888000000001</v>
      </c>
      <c r="G8" s="18">
        <v>36.619703999999999</v>
      </c>
      <c r="H8" s="19">
        <v>59.058647999999998</v>
      </c>
      <c r="I8" s="19">
        <v>26.294751999999999</v>
      </c>
      <c r="J8" s="19">
        <v>13.124672</v>
      </c>
      <c r="K8" s="19">
        <v>12.687092</v>
      </c>
      <c r="L8" s="19">
        <v>12.606572</v>
      </c>
      <c r="M8" s="19">
        <v>18.874724000000001</v>
      </c>
      <c r="N8" s="19">
        <v>59.148823999999998</v>
      </c>
      <c r="O8" s="20">
        <v>55.222639999999998</v>
      </c>
      <c r="P8" s="21">
        <f t="shared" si="0"/>
        <v>440.16062000000005</v>
      </c>
      <c r="Q8" s="22">
        <v>1.4214176727643297</v>
      </c>
    </row>
    <row r="9" spans="3:17" ht="24.75" customHeight="1">
      <c r="C9" s="11" t="s">
        <v>22</v>
      </c>
      <c r="D9" s="13">
        <v>129.54199999999986</v>
      </c>
      <c r="E9" s="12">
        <v>95.644000000000332</v>
      </c>
      <c r="F9" s="12">
        <v>158.65600000000313</v>
      </c>
      <c r="G9" s="12">
        <v>125.31400000000015</v>
      </c>
      <c r="H9" s="12">
        <v>151.27399999999867</v>
      </c>
      <c r="I9" s="13">
        <v>136.07</v>
      </c>
      <c r="J9" s="12">
        <v>66.128</v>
      </c>
      <c r="K9" s="12">
        <v>40.853999999999999</v>
      </c>
      <c r="L9" s="12">
        <v>32.634</v>
      </c>
      <c r="M9" s="12">
        <v>20.32</v>
      </c>
      <c r="N9" s="12">
        <v>116.116</v>
      </c>
      <c r="O9" s="12">
        <v>151.422</v>
      </c>
      <c r="P9" s="23">
        <f t="shared" si="0"/>
        <v>1223.9740000000022</v>
      </c>
      <c r="Q9" s="24">
        <v>1.4335941343203176</v>
      </c>
    </row>
    <row r="10" spans="3:17" ht="24.75" customHeight="1">
      <c r="C10" s="11" t="s">
        <v>23</v>
      </c>
      <c r="D10" s="13">
        <v>27.896484000000001</v>
      </c>
      <c r="E10" s="12">
        <v>55.989384000000001</v>
      </c>
      <c r="F10" s="13">
        <v>65.756591999999998</v>
      </c>
      <c r="G10" s="12">
        <v>16.875935999999999</v>
      </c>
      <c r="H10" s="12">
        <v>53.243915999999999</v>
      </c>
      <c r="I10" s="13">
        <v>47.705196000000001</v>
      </c>
      <c r="J10" s="13">
        <v>62.356008000000003</v>
      </c>
      <c r="K10" s="13">
        <v>40.563864000000002</v>
      </c>
      <c r="L10" s="12">
        <v>17.244347999999999</v>
      </c>
      <c r="M10" s="12">
        <v>28.879619999999999</v>
      </c>
      <c r="N10" s="12">
        <v>17.670179999999998</v>
      </c>
      <c r="O10" s="12">
        <v>37.531427999999998</v>
      </c>
      <c r="P10" s="23">
        <f t="shared" si="0"/>
        <v>471.71295600000008</v>
      </c>
      <c r="Q10" s="24">
        <v>1.5724507396749126</v>
      </c>
    </row>
    <row r="11" spans="3:17" ht="24.75" customHeight="1">
      <c r="C11" s="11" t="s">
        <v>24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f t="shared" si="0"/>
        <v>0</v>
      </c>
      <c r="Q11" s="24">
        <v>0</v>
      </c>
    </row>
    <row r="12" spans="3:17" ht="24.75" customHeight="1">
      <c r="C12" s="11" t="s">
        <v>25</v>
      </c>
      <c r="D12" s="14">
        <v>52.040457000000004</v>
      </c>
      <c r="E12" s="14">
        <v>56.97157</v>
      </c>
      <c r="F12" s="12">
        <v>68.657398000000001</v>
      </c>
      <c r="G12" s="12">
        <v>34.069383999999999</v>
      </c>
      <c r="H12" s="13">
        <v>66.286835999999994</v>
      </c>
      <c r="I12" s="13">
        <v>57.034427999999998</v>
      </c>
      <c r="J12" s="13">
        <v>60.709175999999999</v>
      </c>
      <c r="K12" s="13">
        <v>65.601624000000001</v>
      </c>
      <c r="L12" s="25">
        <v>6.3488040000000003</v>
      </c>
      <c r="M12" s="12">
        <v>50.480232000000001</v>
      </c>
      <c r="N12" s="13">
        <v>61.490748000000004</v>
      </c>
      <c r="O12" s="13">
        <v>74.750411999999997</v>
      </c>
      <c r="P12" s="26">
        <f t="shared" si="0"/>
        <v>654.44106899999997</v>
      </c>
      <c r="Q12" s="27">
        <v>1.1360800833840172</v>
      </c>
    </row>
    <row r="13" spans="3:17" ht="24.75" customHeight="1">
      <c r="C13" s="11" t="s">
        <v>26</v>
      </c>
      <c r="D13" s="14">
        <v>30.535230000000318</v>
      </c>
      <c r="E13" s="14">
        <v>20.479762500000191</v>
      </c>
      <c r="F13" s="12">
        <v>36.928319999999538</v>
      </c>
      <c r="G13" s="12">
        <v>33.3270300000001</v>
      </c>
      <c r="H13" s="12">
        <v>39.905579999999816</v>
      </c>
      <c r="I13" s="13">
        <v>34.198230000000002</v>
      </c>
      <c r="J13" s="12">
        <v>15.74133857</v>
      </c>
      <c r="K13" s="12">
        <v>10.139265899999998</v>
      </c>
      <c r="L13" s="12">
        <v>8.1209032999999966</v>
      </c>
      <c r="M13" s="13">
        <v>7.8203399999999998</v>
      </c>
      <c r="N13" s="12">
        <v>21.87405</v>
      </c>
      <c r="O13" s="12">
        <v>26.68413</v>
      </c>
      <c r="P13" s="23">
        <f t="shared" si="0"/>
        <v>285.75418026999995</v>
      </c>
      <c r="Q13" s="24">
        <v>1.3691510169959831</v>
      </c>
    </row>
    <row r="14" spans="3:17" ht="24.75" customHeight="1">
      <c r="C14" s="11" t="s">
        <v>27</v>
      </c>
      <c r="D14" s="28">
        <v>7.9201649999999999</v>
      </c>
      <c r="E14" s="14">
        <v>8.5181249999999995</v>
      </c>
      <c r="F14" s="12">
        <v>11.829840000000001</v>
      </c>
      <c r="G14" s="12">
        <v>10.83324</v>
      </c>
      <c r="H14" s="12">
        <v>11.01573</v>
      </c>
      <c r="I14" s="13">
        <v>11.487465</v>
      </c>
      <c r="J14" s="12">
        <v>6.4533149999999999</v>
      </c>
      <c r="K14" s="12">
        <v>3.77982</v>
      </c>
      <c r="L14" s="12">
        <v>2.4670800000000002</v>
      </c>
      <c r="M14" s="13">
        <v>1.7788649999999999</v>
      </c>
      <c r="N14" s="12">
        <v>6.9905549999999996</v>
      </c>
      <c r="O14" s="12">
        <v>10.062855000000001</v>
      </c>
      <c r="P14" s="23">
        <f t="shared" si="0"/>
        <v>93.137054999999989</v>
      </c>
      <c r="Q14" s="24">
        <v>1.6106322208050494</v>
      </c>
    </row>
    <row r="15" spans="3:17" ht="24.75" customHeight="1">
      <c r="C15" s="11" t="s">
        <v>29</v>
      </c>
      <c r="D15" s="12">
        <v>35.724350178621734</v>
      </c>
      <c r="E15" s="12">
        <v>78.019990390099878</v>
      </c>
      <c r="F15" s="12">
        <v>74.991350374956795</v>
      </c>
      <c r="G15" s="12">
        <v>36.514930182574616</v>
      </c>
      <c r="H15" s="12">
        <v>43.687810218439004</v>
      </c>
      <c r="I15" s="12">
        <v>65.315600326577893</v>
      </c>
      <c r="J15" s="12">
        <v>53.735370268676789</v>
      </c>
      <c r="K15" s="12">
        <v>68.52096034260471</v>
      </c>
      <c r="L15" s="12">
        <v>56.499440282497211</v>
      </c>
      <c r="M15" s="12">
        <v>49.721560248607801</v>
      </c>
      <c r="N15" s="13">
        <v>84.387520421937438</v>
      </c>
      <c r="O15" s="12">
        <v>92.673500463367475</v>
      </c>
      <c r="P15" s="23">
        <f t="shared" si="0"/>
        <v>739.79238369896143</v>
      </c>
      <c r="Q15" s="24">
        <v>1.3890729874117511</v>
      </c>
    </row>
    <row r="16" spans="3:17" ht="24.75" customHeight="1">
      <c r="C16" s="11" t="s">
        <v>30</v>
      </c>
      <c r="D16" s="12">
        <v>28.4345325</v>
      </c>
      <c r="E16" s="12">
        <v>21.463381500000001</v>
      </c>
      <c r="F16" s="12">
        <v>31.006899000000001</v>
      </c>
      <c r="G16" s="12">
        <v>21.902595000000002</v>
      </c>
      <c r="H16" s="12">
        <v>29.035446</v>
      </c>
      <c r="I16" s="12">
        <v>15.3248535</v>
      </c>
      <c r="J16" s="13">
        <v>9.4337429999999998</v>
      </c>
      <c r="K16" s="12">
        <v>9.1385249999999996</v>
      </c>
      <c r="L16" s="12">
        <v>9.438231</v>
      </c>
      <c r="M16" s="12">
        <v>13.115387999999999</v>
      </c>
      <c r="N16" s="13">
        <v>34.335707999999997</v>
      </c>
      <c r="O16" s="12">
        <v>30.3825225</v>
      </c>
      <c r="P16" s="23">
        <f t="shared" si="0"/>
        <v>253.01182499999999</v>
      </c>
      <c r="Q16" s="24">
        <v>1.2964646722560846</v>
      </c>
    </row>
    <row r="17" spans="2:18" ht="24.75" customHeight="1">
      <c r="C17" s="11" t="s">
        <v>31</v>
      </c>
      <c r="D17" s="12">
        <v>29.912293599999956</v>
      </c>
      <c r="E17" s="12">
        <v>21.468896399999988</v>
      </c>
      <c r="F17" s="12">
        <v>34.594799599999988</v>
      </c>
      <c r="G17" s="12">
        <v>33.383727999999962</v>
      </c>
      <c r="H17" s="12">
        <v>36.908479600000007</v>
      </c>
      <c r="I17" s="12">
        <v>33.020182800000008</v>
      </c>
      <c r="J17" s="13">
        <v>19.535630399999985</v>
      </c>
      <c r="K17" s="13">
        <v>11.822297199999989</v>
      </c>
      <c r="L17" s="13">
        <v>9.3895139999999984</v>
      </c>
      <c r="M17" s="13">
        <v>8.5731644000000049</v>
      </c>
      <c r="N17" s="13">
        <v>24.587981600000031</v>
      </c>
      <c r="O17" s="12">
        <v>31.610776000000005</v>
      </c>
      <c r="P17" s="23">
        <f t="shared" si="0"/>
        <v>294.80774359999987</v>
      </c>
      <c r="Q17" s="24">
        <v>1.3439679318053344</v>
      </c>
    </row>
    <row r="18" spans="2:18" ht="24.75" customHeight="1">
      <c r="C18" s="11" t="s">
        <v>32</v>
      </c>
      <c r="D18" s="12">
        <v>8.2756197999999905</v>
      </c>
      <c r="E18" s="12">
        <v>6.5884965999999947</v>
      </c>
      <c r="F18" s="29">
        <v>9.2557311000000073</v>
      </c>
      <c r="G18" s="12">
        <v>8.8416103999999791</v>
      </c>
      <c r="H18" s="12">
        <v>9.6447071000000051</v>
      </c>
      <c r="I18" s="12">
        <v>8.568894600000009</v>
      </c>
      <c r="J18" s="12">
        <v>4.9646184000000027</v>
      </c>
      <c r="K18" s="12">
        <v>3.2723151999999978</v>
      </c>
      <c r="L18" s="12">
        <v>2.0478275999999962</v>
      </c>
      <c r="M18" s="12">
        <v>2.4887673999999991</v>
      </c>
      <c r="N18" s="13">
        <v>6.6683708000000133</v>
      </c>
      <c r="O18" s="12">
        <v>8.794185400000007</v>
      </c>
      <c r="P18" s="23">
        <f t="shared" si="0"/>
        <v>79.411144399999998</v>
      </c>
      <c r="Q18" s="24">
        <v>1.0355467874525841</v>
      </c>
    </row>
    <row r="19" spans="2:18" ht="24.75" customHeight="1">
      <c r="C19" s="11" t="s">
        <v>33</v>
      </c>
      <c r="D19" s="25">
        <v>64.156385999999998</v>
      </c>
      <c r="E19" s="25">
        <v>44.800896000000002</v>
      </c>
      <c r="F19" s="13">
        <v>56.484014999999999</v>
      </c>
      <c r="G19" s="12">
        <v>11.723103</v>
      </c>
      <c r="H19" s="12">
        <v>46.318671000000002</v>
      </c>
      <c r="I19" s="12">
        <v>5.5980540000000003</v>
      </c>
      <c r="J19" s="12">
        <v>43.825550999999997</v>
      </c>
      <c r="K19" s="12">
        <v>2.3259810000000001</v>
      </c>
      <c r="L19" s="12">
        <v>26.690055000000001</v>
      </c>
      <c r="M19" s="12">
        <v>15.006347999999999</v>
      </c>
      <c r="N19" s="13">
        <v>21.148302000000001</v>
      </c>
      <c r="O19" s="14">
        <v>6.6682139999999999</v>
      </c>
      <c r="P19" s="15">
        <f t="shared" si="0"/>
        <v>344.74557600000003</v>
      </c>
      <c r="Q19" s="16">
        <v>2.3031705314597959</v>
      </c>
    </row>
    <row r="20" spans="2:18" ht="24.75" customHeight="1">
      <c r="C20" s="11" t="s">
        <v>34</v>
      </c>
      <c r="D20" s="12">
        <v>12.520629</v>
      </c>
      <c r="E20" s="12">
        <v>9.8588489999999993</v>
      </c>
      <c r="F20" s="12">
        <v>13.451129999999999</v>
      </c>
      <c r="G20" s="12">
        <v>4.9006319999999999</v>
      </c>
      <c r="H20" s="12">
        <v>12.083742000000001</v>
      </c>
      <c r="I20" s="12">
        <v>7.126779</v>
      </c>
      <c r="J20" s="12">
        <v>1.315248</v>
      </c>
      <c r="K20" s="12">
        <v>0.39600000000000002</v>
      </c>
      <c r="L20" s="12">
        <v>0.109461</v>
      </c>
      <c r="M20" s="12">
        <v>4.5671999999999997E-2</v>
      </c>
      <c r="N20" s="13">
        <v>6.7739760000000002</v>
      </c>
      <c r="O20" s="12">
        <v>8.9835569999999993</v>
      </c>
      <c r="P20" s="23">
        <f t="shared" si="0"/>
        <v>77.565675000000013</v>
      </c>
      <c r="Q20" s="24">
        <v>2.0415479623388806</v>
      </c>
    </row>
    <row r="21" spans="2:18" ht="24.75" customHeight="1">
      <c r="C21" s="11" t="s">
        <v>35</v>
      </c>
      <c r="D21" s="25">
        <v>23.954920000000001</v>
      </c>
      <c r="E21" s="25">
        <v>6.2097199999999999</v>
      </c>
      <c r="F21" s="13">
        <v>17.442699999999999</v>
      </c>
      <c r="G21" s="12">
        <v>3.9393199999999999</v>
      </c>
      <c r="H21" s="12">
        <v>22.362120000000001</v>
      </c>
      <c r="I21" s="12">
        <v>4.8653000000000004</v>
      </c>
      <c r="J21" s="12">
        <v>0.23649999999999999</v>
      </c>
      <c r="K21" s="12">
        <v>0</v>
      </c>
      <c r="L21" s="12">
        <v>0</v>
      </c>
      <c r="M21" s="12">
        <v>0.18128</v>
      </c>
      <c r="N21" s="13">
        <v>15.959239999999999</v>
      </c>
      <c r="O21" s="14">
        <v>12.221</v>
      </c>
      <c r="P21" s="15">
        <f t="shared" si="0"/>
        <v>107.37210000000002</v>
      </c>
      <c r="Q21" s="16">
        <v>1.7687445865481839</v>
      </c>
    </row>
    <row r="22" spans="2:18" ht="24.75" customHeight="1" thickBot="1">
      <c r="C22" s="30" t="s">
        <v>36</v>
      </c>
      <c r="D22" s="31">
        <f>SUM(D6:D21)</f>
        <v>623.63995727862175</v>
      </c>
      <c r="E22" s="31">
        <f t="shared" ref="E22:O22" si="1">SUM(E6:E21)</f>
        <v>571.38986799010024</v>
      </c>
      <c r="F22" s="31">
        <f t="shared" si="1"/>
        <v>779.87625347495941</v>
      </c>
      <c r="G22" s="31">
        <f t="shared" si="1"/>
        <v>477.6082581825749</v>
      </c>
      <c r="H22" s="31">
        <f t="shared" si="1"/>
        <v>692.94425511843758</v>
      </c>
      <c r="I22" s="31">
        <f t="shared" si="1"/>
        <v>535.77054482657798</v>
      </c>
      <c r="J22" s="31">
        <f t="shared" si="1"/>
        <v>409.02526663867667</v>
      </c>
      <c r="K22" s="31">
        <f t="shared" si="1"/>
        <v>323.02447524260464</v>
      </c>
      <c r="L22" s="31">
        <f t="shared" si="1"/>
        <v>237.25055798249718</v>
      </c>
      <c r="M22" s="31">
        <f t="shared" si="1"/>
        <v>275.04319464860771</v>
      </c>
      <c r="N22" s="31">
        <f t="shared" si="1"/>
        <v>583.96736062193747</v>
      </c>
      <c r="O22" s="32">
        <f t="shared" si="1"/>
        <v>685.7996547633677</v>
      </c>
      <c r="P22" s="33">
        <f t="shared" si="0"/>
        <v>6195.3396467689636</v>
      </c>
      <c r="Q22" s="34">
        <v>1.4086246306355761</v>
      </c>
      <c r="R22" s="35"/>
    </row>
    <row r="23" spans="2:18" ht="24.75" customHeight="1">
      <c r="C23" s="5" t="s">
        <v>37</v>
      </c>
      <c r="D23" s="36">
        <v>135.56343200000001</v>
      </c>
      <c r="E23" s="37">
        <v>208.2704285199996</v>
      </c>
      <c r="F23" s="37">
        <v>201.98013307999935</v>
      </c>
      <c r="G23" s="37">
        <v>179.43535367999993</v>
      </c>
      <c r="H23" s="36">
        <v>116.19789632000034</v>
      </c>
      <c r="I23" s="36">
        <v>140.22196231999973</v>
      </c>
      <c r="J23" s="36">
        <v>147.40230279999986</v>
      </c>
      <c r="K23" s="36">
        <v>175.60180791999983</v>
      </c>
      <c r="L23" s="36">
        <v>180.7617438</v>
      </c>
      <c r="M23" s="36">
        <v>184.49509056000028</v>
      </c>
      <c r="N23" s="36">
        <v>76.846074359999903</v>
      </c>
      <c r="O23" s="38">
        <v>78.58900367999999</v>
      </c>
      <c r="P23" s="39">
        <f t="shared" si="0"/>
        <v>1825.3652290399987</v>
      </c>
      <c r="Q23" s="40">
        <v>0.73791832285969849</v>
      </c>
    </row>
    <row r="24" spans="2:18" ht="24.75" customHeight="1">
      <c r="C24" s="11" t="s">
        <v>38</v>
      </c>
      <c r="D24" s="12">
        <v>150.18781909962468</v>
      </c>
      <c r="E24" s="41">
        <v>104.63536294942496</v>
      </c>
      <c r="F24" s="41">
        <v>69.993839464274899</v>
      </c>
      <c r="G24" s="41">
        <v>121.4286085997749</v>
      </c>
      <c r="H24" s="12">
        <v>109.05337398434983</v>
      </c>
      <c r="I24" s="12">
        <v>133.25890713460004</v>
      </c>
      <c r="J24" s="12">
        <v>197.67921414242539</v>
      </c>
      <c r="K24" s="12">
        <v>180.94502299999999</v>
      </c>
      <c r="L24" s="12">
        <v>137.17855722302551</v>
      </c>
      <c r="M24" s="12">
        <v>153.67959224237492</v>
      </c>
      <c r="N24" s="12">
        <v>163.11538443372478</v>
      </c>
      <c r="O24" s="14">
        <v>147.81400264339987</v>
      </c>
      <c r="P24" s="15">
        <f t="shared" si="0"/>
        <v>1668.9696849169998</v>
      </c>
      <c r="Q24" s="16">
        <v>0.84234452045476793</v>
      </c>
    </row>
    <row r="25" spans="2:18" ht="24.75" customHeight="1">
      <c r="C25" s="17" t="s">
        <v>39</v>
      </c>
      <c r="D25" s="12">
        <v>131.18400000000017</v>
      </c>
      <c r="E25" s="42">
        <v>122.19540000000032</v>
      </c>
      <c r="F25" s="42">
        <v>131.24899999999965</v>
      </c>
      <c r="G25" s="43">
        <v>118.10359999999986</v>
      </c>
      <c r="H25" s="42">
        <v>33.07479999999984</v>
      </c>
      <c r="I25" s="44">
        <v>44.793999999999997</v>
      </c>
      <c r="J25" s="42">
        <v>153.864</v>
      </c>
      <c r="K25" s="42">
        <v>154.4512</v>
      </c>
      <c r="L25" s="42">
        <v>143.06020000000001</v>
      </c>
      <c r="M25" s="42">
        <v>163.06100000000001</v>
      </c>
      <c r="N25" s="42">
        <v>145.98679999999999</v>
      </c>
      <c r="O25" s="42">
        <v>158.10040000000001</v>
      </c>
      <c r="P25" s="45">
        <f t="shared" si="0"/>
        <v>1499.1243999999997</v>
      </c>
      <c r="Q25" s="46">
        <v>1.0342664968375044</v>
      </c>
    </row>
    <row r="26" spans="2:18" ht="24.75" customHeight="1">
      <c r="C26" s="47" t="s">
        <v>40</v>
      </c>
      <c r="D26" s="42">
        <v>130.02040000000022</v>
      </c>
      <c r="E26" s="48">
        <v>121.7214</v>
      </c>
      <c r="F26" s="48">
        <v>136.60500000000022</v>
      </c>
      <c r="G26" s="48">
        <v>134.49980000000036</v>
      </c>
      <c r="H26" s="48">
        <v>104.92159999999997</v>
      </c>
      <c r="I26" s="41">
        <v>93.517399999999995</v>
      </c>
      <c r="J26" s="12">
        <v>8.8290000000000006</v>
      </c>
      <c r="K26" s="12">
        <v>131.26660000000001</v>
      </c>
      <c r="L26" s="48">
        <v>135.39240000000001</v>
      </c>
      <c r="M26" s="48">
        <v>136.0692</v>
      </c>
      <c r="N26" s="48">
        <v>102.71299999999999</v>
      </c>
      <c r="O26" s="48">
        <v>89.225399999999993</v>
      </c>
      <c r="P26" s="49">
        <f t="shared" si="0"/>
        <v>1324.7812000000008</v>
      </c>
      <c r="Q26" s="50">
        <v>0.87869510863394029</v>
      </c>
    </row>
    <row r="27" spans="2:18" ht="24.75" customHeight="1">
      <c r="B27" s="51"/>
      <c r="C27" s="47" t="s">
        <v>41</v>
      </c>
      <c r="D27" s="52">
        <v>200.945808</v>
      </c>
      <c r="E27" s="48">
        <v>10.300152000000001</v>
      </c>
      <c r="F27" s="48">
        <v>154.71168</v>
      </c>
      <c r="G27" s="48">
        <v>150.80522400000001</v>
      </c>
      <c r="H27" s="48">
        <v>198.499776</v>
      </c>
      <c r="I27" s="41">
        <v>190.13380799999999</v>
      </c>
      <c r="J27" s="12">
        <v>193.397976</v>
      </c>
      <c r="K27" s="12">
        <v>192.81979200000001</v>
      </c>
      <c r="L27" s="48">
        <v>152.878488</v>
      </c>
      <c r="M27" s="48">
        <v>149.7576</v>
      </c>
      <c r="N27" s="48">
        <v>193.17495199999999</v>
      </c>
      <c r="O27" s="48">
        <v>199.936296</v>
      </c>
      <c r="P27" s="49">
        <f t="shared" si="0"/>
        <v>1987.3615520000001</v>
      </c>
      <c r="Q27" s="50">
        <v>0.9338188631293115</v>
      </c>
    </row>
    <row r="28" spans="2:18" ht="24.75" customHeight="1" thickBot="1">
      <c r="C28" s="53" t="s">
        <v>42</v>
      </c>
      <c r="D28" s="54">
        <f t="shared" ref="D28:O28" si="2">SUM(D23:D27)</f>
        <v>747.90145909962507</v>
      </c>
      <c r="E28" s="54">
        <f t="shared" si="2"/>
        <v>567.1227434694249</v>
      </c>
      <c r="F28" s="54">
        <f t="shared" si="2"/>
        <v>694.53965254427419</v>
      </c>
      <c r="G28" s="54">
        <f t="shared" si="2"/>
        <v>704.27258627977517</v>
      </c>
      <c r="H28" s="54">
        <f t="shared" si="2"/>
        <v>561.74744630434998</v>
      </c>
      <c r="I28" s="54">
        <f t="shared" si="2"/>
        <v>601.92607745459975</v>
      </c>
      <c r="J28" s="54">
        <f t="shared" si="2"/>
        <v>701.17249294242527</v>
      </c>
      <c r="K28" s="54">
        <f t="shared" si="2"/>
        <v>835.08442291999984</v>
      </c>
      <c r="L28" s="54">
        <f t="shared" si="2"/>
        <v>749.27138902302568</v>
      </c>
      <c r="M28" s="54">
        <f t="shared" si="2"/>
        <v>787.06248280237526</v>
      </c>
      <c r="N28" s="54">
        <f t="shared" si="2"/>
        <v>681.8362107937246</v>
      </c>
      <c r="O28" s="55">
        <f t="shared" si="2"/>
        <v>673.66510232339988</v>
      </c>
      <c r="P28" s="56">
        <f t="shared" si="0"/>
        <v>8305.6020659569986</v>
      </c>
      <c r="Q28" s="57">
        <v>0.87057704775078559</v>
      </c>
    </row>
    <row r="29" spans="2:18" ht="24.75" customHeight="1">
      <c r="C29" s="58" t="s">
        <v>43</v>
      </c>
      <c r="D29" s="42">
        <v>16.056612000000001</v>
      </c>
      <c r="E29" s="59">
        <v>13.441197000000001</v>
      </c>
      <c r="F29" s="59">
        <v>14.196434999999999</v>
      </c>
      <c r="G29" s="59">
        <v>14.268837</v>
      </c>
      <c r="H29" s="59">
        <v>11.953391999999999</v>
      </c>
      <c r="I29" s="60">
        <v>8.9132669999999994</v>
      </c>
      <c r="J29" s="61">
        <v>7.9028400000000003</v>
      </c>
      <c r="K29" s="61">
        <v>9.4080359999999992</v>
      </c>
      <c r="L29" s="59">
        <v>12.156672</v>
      </c>
      <c r="M29" s="59">
        <v>12.751695</v>
      </c>
      <c r="N29" s="59">
        <v>16.329488999999999</v>
      </c>
      <c r="O29" s="59">
        <v>13.743938999999999</v>
      </c>
      <c r="P29" s="62">
        <f t="shared" si="0"/>
        <v>151.122411</v>
      </c>
      <c r="Q29" s="63">
        <v>0.97722293412260031</v>
      </c>
    </row>
    <row r="30" spans="2:18" ht="24.75" customHeight="1">
      <c r="C30" s="47" t="s">
        <v>44</v>
      </c>
      <c r="D30" s="52">
        <v>7.131399</v>
      </c>
      <c r="E30" s="48">
        <v>8.2074630000000006</v>
      </c>
      <c r="F30" s="48">
        <v>9.4284300000000005</v>
      </c>
      <c r="G30" s="48">
        <v>8.3281770000000002</v>
      </c>
      <c r="H30" s="48">
        <v>10.307385</v>
      </c>
      <c r="I30" s="41">
        <v>7.4942010000000003</v>
      </c>
      <c r="J30" s="12">
        <v>5.7881010000000002</v>
      </c>
      <c r="K30" s="12">
        <v>8.1951210000000003</v>
      </c>
      <c r="L30" s="48">
        <v>9.4323239999999995</v>
      </c>
      <c r="M30" s="48">
        <v>9.5869289999999996</v>
      </c>
      <c r="N30" s="48">
        <v>11.667116999999999</v>
      </c>
      <c r="O30" s="48">
        <v>9.1934699999999996</v>
      </c>
      <c r="P30" s="49">
        <f t="shared" si="0"/>
        <v>104.76011700000001</v>
      </c>
      <c r="Q30" s="50">
        <v>0.91420987653965458</v>
      </c>
    </row>
    <row r="31" spans="2:18" ht="24.75" customHeight="1">
      <c r="C31" s="64" t="s">
        <v>45</v>
      </c>
      <c r="D31" s="42">
        <v>14.0766945</v>
      </c>
      <c r="E31" s="42">
        <v>9.9477344999999993</v>
      </c>
      <c r="F31" s="42">
        <v>10.039623000000001</v>
      </c>
      <c r="G31" s="42">
        <v>11.203730999999999</v>
      </c>
      <c r="H31" s="42">
        <v>10.975816500000001</v>
      </c>
      <c r="I31" s="44">
        <v>7.368207</v>
      </c>
      <c r="J31" s="19">
        <v>4.8230985000000004</v>
      </c>
      <c r="K31" s="19">
        <v>9.1076040000000003</v>
      </c>
      <c r="L31" s="42">
        <v>7.8828585000000002</v>
      </c>
      <c r="M31" s="42">
        <v>4.7664704999999996</v>
      </c>
      <c r="N31" s="42">
        <v>5.6071784999999998</v>
      </c>
      <c r="O31" s="42">
        <v>5.438796</v>
      </c>
      <c r="P31" s="65">
        <f t="shared" si="0"/>
        <v>101.23781249999998</v>
      </c>
      <c r="Q31" s="50">
        <v>0.82752483669324406</v>
      </c>
    </row>
    <row r="32" spans="2:18" ht="24.75" customHeight="1" thickBot="1">
      <c r="C32" s="53" t="s">
        <v>46</v>
      </c>
      <c r="D32" s="54">
        <f t="shared" ref="D32:O32" si="3">SUM(D29:D31)</f>
        <v>37.264705500000005</v>
      </c>
      <c r="E32" s="54">
        <f t="shared" si="3"/>
        <v>31.596394499999999</v>
      </c>
      <c r="F32" s="54">
        <f t="shared" si="3"/>
        <v>33.664487999999999</v>
      </c>
      <c r="G32" s="54">
        <f t="shared" si="3"/>
        <v>33.800744999999999</v>
      </c>
      <c r="H32" s="54">
        <f t="shared" si="3"/>
        <v>33.236593499999998</v>
      </c>
      <c r="I32" s="54">
        <f t="shared" si="3"/>
        <v>23.775675</v>
      </c>
      <c r="J32" s="54">
        <f t="shared" si="3"/>
        <v>18.514039500000003</v>
      </c>
      <c r="K32" s="54">
        <f t="shared" si="3"/>
        <v>26.710760999999998</v>
      </c>
      <c r="L32" s="54">
        <f t="shared" si="3"/>
        <v>29.471854500000003</v>
      </c>
      <c r="M32" s="54">
        <f t="shared" si="3"/>
        <v>27.1050945</v>
      </c>
      <c r="N32" s="54">
        <f t="shared" si="3"/>
        <v>33.603784500000003</v>
      </c>
      <c r="O32" s="55">
        <f t="shared" si="3"/>
        <v>28.376204999999999</v>
      </c>
      <c r="P32" s="56">
        <f>SUM(D32,E32,F32,G32,H32,I32,J32,K32,L32,M32,N32,O32)</f>
        <v>357.1203405</v>
      </c>
      <c r="Q32" s="57">
        <v>0.91201298970649702</v>
      </c>
      <c r="R32" s="35"/>
    </row>
    <row r="33" spans="2:17" ht="24.75" customHeight="1">
      <c r="B33" s="51"/>
      <c r="C33" s="5" t="s">
        <v>47</v>
      </c>
      <c r="D33" s="36">
        <v>0</v>
      </c>
      <c r="E33" s="37">
        <v>0</v>
      </c>
      <c r="F33" s="37">
        <v>0</v>
      </c>
      <c r="G33" s="37">
        <v>0</v>
      </c>
      <c r="H33" s="36">
        <v>0</v>
      </c>
      <c r="I33" s="36">
        <v>0</v>
      </c>
      <c r="J33" s="36">
        <v>0</v>
      </c>
      <c r="K33" s="36">
        <v>0</v>
      </c>
      <c r="L33" s="36">
        <v>4.4480923200000007</v>
      </c>
      <c r="M33" s="36">
        <v>4.85419</v>
      </c>
      <c r="N33" s="36">
        <v>2.546214</v>
      </c>
      <c r="O33" s="38">
        <v>2.5898620000000001</v>
      </c>
      <c r="P33" s="39">
        <f t="shared" si="0"/>
        <v>14.438358319999999</v>
      </c>
      <c r="Q33" s="40"/>
    </row>
    <row r="34" spans="2:17" ht="24.75" customHeight="1" thickBot="1">
      <c r="C34" s="53" t="s">
        <v>48</v>
      </c>
      <c r="D34" s="54">
        <f>SUM(D33)</f>
        <v>0</v>
      </c>
      <c r="E34" s="54">
        <f t="shared" ref="E34:O34" si="4">SUM(E33)</f>
        <v>0</v>
      </c>
      <c r="F34" s="54">
        <f t="shared" si="4"/>
        <v>0</v>
      </c>
      <c r="G34" s="54">
        <f t="shared" si="4"/>
        <v>0</v>
      </c>
      <c r="H34" s="54">
        <f t="shared" si="4"/>
        <v>0</v>
      </c>
      <c r="I34" s="54">
        <f t="shared" si="4"/>
        <v>0</v>
      </c>
      <c r="J34" s="54">
        <f t="shared" si="4"/>
        <v>0</v>
      </c>
      <c r="K34" s="54">
        <f t="shared" si="4"/>
        <v>0</v>
      </c>
      <c r="L34" s="54">
        <f t="shared" si="4"/>
        <v>4.4480923200000007</v>
      </c>
      <c r="M34" s="54">
        <f t="shared" si="4"/>
        <v>4.85419</v>
      </c>
      <c r="N34" s="54">
        <f t="shared" si="4"/>
        <v>2.546214</v>
      </c>
      <c r="O34" s="55">
        <f t="shared" si="4"/>
        <v>2.5898620000000001</v>
      </c>
      <c r="P34" s="56">
        <f>SUM(D34,E34,F34,G34,H34,I34,J34,K34,L34,M34,N34,O34)</f>
        <v>14.438358319999999</v>
      </c>
      <c r="Q34" s="57"/>
    </row>
    <row r="35" spans="2:17" ht="24.75" customHeight="1" thickBot="1">
      <c r="C35" s="66" t="s">
        <v>49</v>
      </c>
      <c r="D35" s="67">
        <f>SUM(D22,D28,D32,D34)</f>
        <v>1408.8061218782468</v>
      </c>
      <c r="E35" s="68">
        <f t="shared" ref="E35:O35" si="5">SUM(E22,E28,E32,E34)</f>
        <v>1170.1090059595251</v>
      </c>
      <c r="F35" s="68">
        <f t="shared" si="5"/>
        <v>1508.0803940192336</v>
      </c>
      <c r="G35" s="68">
        <f t="shared" si="5"/>
        <v>1215.6815894623501</v>
      </c>
      <c r="H35" s="68">
        <f t="shared" si="5"/>
        <v>1287.9282949227875</v>
      </c>
      <c r="I35" s="68">
        <f t="shared" si="5"/>
        <v>1161.4722972811778</v>
      </c>
      <c r="J35" s="68">
        <f t="shared" si="5"/>
        <v>1128.7117990811021</v>
      </c>
      <c r="K35" s="68">
        <f t="shared" si="5"/>
        <v>1184.8196591626045</v>
      </c>
      <c r="L35" s="68">
        <f t="shared" si="5"/>
        <v>1020.4418938255228</v>
      </c>
      <c r="M35" s="68">
        <f t="shared" si="5"/>
        <v>1094.0649619509829</v>
      </c>
      <c r="N35" s="68">
        <f t="shared" si="5"/>
        <v>1301.9535699156622</v>
      </c>
      <c r="O35" s="69">
        <f t="shared" si="5"/>
        <v>1390.4308240867676</v>
      </c>
      <c r="P35" s="70">
        <f t="shared" si="0"/>
        <v>14872.50041154596</v>
      </c>
      <c r="Q35" s="71">
        <v>1.0378531099041239</v>
      </c>
    </row>
  </sheetData>
  <mergeCells count="16">
    <mergeCell ref="C1:Q1"/>
    <mergeCell ref="Q4:Q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1186-6CAC-44D0-A609-E5B87C5F88DE}">
  <sheetPr>
    <tabColor theme="9" tint="0.39997558519241921"/>
  </sheetPr>
  <dimension ref="B1:S24"/>
  <sheetViews>
    <sheetView tabSelected="1" topLeftCell="A31" zoomScale="70" zoomScaleNormal="70" workbookViewId="0">
      <selection activeCell="B1" sqref="B1:Q23"/>
    </sheetView>
  </sheetViews>
  <sheetFormatPr defaultRowHeight="12.75"/>
  <cols>
    <col min="1" max="1" width="9.140625" style="1" customWidth="1"/>
    <col min="2" max="2" width="3.28515625" style="1" customWidth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19">
      <c r="C1" s="366" t="s">
        <v>179</v>
      </c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</row>
    <row r="2" spans="2:19" ht="16.5" thickBot="1">
      <c r="C2" s="73" t="s">
        <v>1</v>
      </c>
      <c r="D2" s="73"/>
      <c r="E2" s="73"/>
      <c r="F2" s="73"/>
      <c r="G2" s="73" t="s">
        <v>1</v>
      </c>
      <c r="H2" s="73"/>
      <c r="I2" s="73"/>
      <c r="J2" s="73"/>
      <c r="K2" s="73"/>
      <c r="L2" s="73"/>
      <c r="M2" s="73" t="s">
        <v>1</v>
      </c>
      <c r="N2" s="73"/>
      <c r="O2" s="73"/>
      <c r="P2" s="73" t="s">
        <v>1</v>
      </c>
    </row>
    <row r="3" spans="2:19" ht="15.75">
      <c r="C3" s="363" t="s">
        <v>55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8</v>
      </c>
      <c r="J3" s="74" t="s">
        <v>9</v>
      </c>
      <c r="K3" s="74" t="s">
        <v>10</v>
      </c>
      <c r="L3" s="74" t="s">
        <v>11</v>
      </c>
      <c r="M3" s="74" t="s">
        <v>12</v>
      </c>
      <c r="N3" s="74" t="s">
        <v>13</v>
      </c>
      <c r="O3" s="74" t="s">
        <v>14</v>
      </c>
      <c r="P3" s="75">
        <v>2023</v>
      </c>
      <c r="Q3" s="75" t="s">
        <v>177</v>
      </c>
    </row>
    <row r="4" spans="2:19" ht="15.75">
      <c r="C4" s="364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  <c r="Q4" s="77">
        <v>0</v>
      </c>
    </row>
    <row r="5" spans="2:19" ht="16.5" thickBot="1">
      <c r="C5" s="365"/>
      <c r="D5" s="78" t="s">
        <v>15</v>
      </c>
      <c r="E5" s="79" t="s">
        <v>15</v>
      </c>
      <c r="F5" s="79" t="s">
        <v>15</v>
      </c>
      <c r="G5" s="79" t="s">
        <v>15</v>
      </c>
      <c r="H5" s="79" t="s">
        <v>15</v>
      </c>
      <c r="I5" s="79" t="s">
        <v>15</v>
      </c>
      <c r="J5" s="79" t="s">
        <v>15</v>
      </c>
      <c r="K5" s="79" t="s">
        <v>15</v>
      </c>
      <c r="L5" s="79" t="s">
        <v>15</v>
      </c>
      <c r="M5" s="79" t="s">
        <v>15</v>
      </c>
      <c r="N5" s="79" t="s">
        <v>15</v>
      </c>
      <c r="O5" s="79" t="s">
        <v>15</v>
      </c>
      <c r="P5" s="80" t="s">
        <v>15</v>
      </c>
      <c r="Q5" s="80" t="s">
        <v>16</v>
      </c>
    </row>
    <row r="6" spans="2:19" ht="24.75" customHeight="1" thickBot="1">
      <c r="B6" s="81"/>
      <c r="C6" s="82" t="s">
        <v>56</v>
      </c>
      <c r="D6" s="83">
        <v>1052.6129448499689</v>
      </c>
      <c r="E6" s="83">
        <v>948.30820557439961</v>
      </c>
      <c r="F6" s="83">
        <v>930.53076974343776</v>
      </c>
      <c r="G6" s="83">
        <v>872.03317579409372</v>
      </c>
      <c r="H6" s="83">
        <v>784.09906521507708</v>
      </c>
      <c r="I6" s="83">
        <v>729.14233606802111</v>
      </c>
      <c r="J6" s="83">
        <v>844.23986217806294</v>
      </c>
      <c r="K6" s="83">
        <v>842.99890242808624</v>
      </c>
      <c r="L6" s="83">
        <v>778.80978158707535</v>
      </c>
      <c r="M6" s="83">
        <v>840.82612363715646</v>
      </c>
      <c r="N6" s="83">
        <v>912.79215415112515</v>
      </c>
      <c r="O6" s="83">
        <v>1031.7873887040753</v>
      </c>
      <c r="P6" s="83">
        <v>10568.180709930581</v>
      </c>
      <c r="Q6" s="330">
        <v>0.94806051230539157</v>
      </c>
      <c r="S6" s="327"/>
    </row>
    <row r="7" spans="2:19" ht="24.75" customHeight="1">
      <c r="B7" s="81"/>
      <c r="C7" s="84" t="s">
        <v>57</v>
      </c>
      <c r="D7" s="85">
        <v>438.03301027722495</v>
      </c>
      <c r="E7" s="85">
        <v>402.97495453942497</v>
      </c>
      <c r="F7" s="85">
        <v>397.42211990455013</v>
      </c>
      <c r="G7" s="85">
        <v>377.26956156959994</v>
      </c>
      <c r="H7" s="85">
        <v>339.10022364669987</v>
      </c>
      <c r="I7" s="85">
        <v>318.10136005602533</v>
      </c>
      <c r="J7" s="85">
        <v>358.96243315885027</v>
      </c>
      <c r="K7" s="85">
        <v>354.91341158749236</v>
      </c>
      <c r="L7" s="85">
        <v>333.70673831530047</v>
      </c>
      <c r="M7" s="85">
        <v>364.17143455924997</v>
      </c>
      <c r="N7" s="85">
        <v>407.41344644790018</v>
      </c>
      <c r="O7" s="85">
        <v>461.85955775690013</v>
      </c>
      <c r="P7" s="334">
        <v>4553.9282518192185</v>
      </c>
      <c r="Q7" s="338">
        <v>1.0140906614983671</v>
      </c>
    </row>
    <row r="8" spans="2:19" ht="24.75" customHeight="1">
      <c r="B8" s="81"/>
      <c r="C8" s="86" t="s">
        <v>58</v>
      </c>
      <c r="D8" s="87">
        <v>56.185326008000004</v>
      </c>
      <c r="E8" s="87">
        <v>51.297981188000001</v>
      </c>
      <c r="F8" s="87">
        <v>53.989753878000002</v>
      </c>
      <c r="G8" s="87">
        <v>42.651662676000008</v>
      </c>
      <c r="H8" s="87">
        <v>40.715878927999995</v>
      </c>
      <c r="I8" s="87">
        <v>31.985388898000004</v>
      </c>
      <c r="J8" s="87">
        <v>44.209244770000005</v>
      </c>
      <c r="K8" s="87">
        <v>48.492882130000005</v>
      </c>
      <c r="L8" s="87">
        <v>45.760057440000004</v>
      </c>
      <c r="M8" s="87">
        <v>45.707091976000001</v>
      </c>
      <c r="N8" s="87">
        <v>25.709445104000004</v>
      </c>
      <c r="O8" s="87">
        <v>17.263619969999997</v>
      </c>
      <c r="P8" s="335">
        <v>503.96833296599993</v>
      </c>
      <c r="Q8" s="332">
        <v>0.98504079595836891</v>
      </c>
    </row>
    <row r="9" spans="2:19" ht="24.75" customHeight="1">
      <c r="B9" s="81"/>
      <c r="C9" s="88" t="s">
        <v>59</v>
      </c>
      <c r="D9" s="89">
        <v>9.7396860000000007</v>
      </c>
      <c r="E9" s="89">
        <v>8.38964</v>
      </c>
      <c r="F9" s="89">
        <v>7.9202804999999996</v>
      </c>
      <c r="G9" s="89">
        <v>8.4418810000000004</v>
      </c>
      <c r="H9" s="89">
        <v>8.0543375000000008</v>
      </c>
      <c r="I9" s="89">
        <v>7.7723635</v>
      </c>
      <c r="J9" s="89">
        <v>9.1336464999999993</v>
      </c>
      <c r="K9" s="89">
        <v>8.8108734999999996</v>
      </c>
      <c r="L9" s="89">
        <v>6.4168940000000001</v>
      </c>
      <c r="M9" s="89">
        <v>5.9545364999999997</v>
      </c>
      <c r="N9" s="89">
        <v>5.9245945000000004</v>
      </c>
      <c r="O9" s="89">
        <v>7.5772399999999998</v>
      </c>
      <c r="P9" s="336">
        <v>94.135973500000006</v>
      </c>
      <c r="Q9" s="339">
        <v>0.90600079791921584</v>
      </c>
    </row>
    <row r="10" spans="2:19" ht="24.75" customHeight="1" thickBot="1">
      <c r="B10" s="81"/>
      <c r="C10" s="82" t="s">
        <v>17</v>
      </c>
      <c r="D10" s="83">
        <v>503.95802228522496</v>
      </c>
      <c r="E10" s="83">
        <v>462.66257572742495</v>
      </c>
      <c r="F10" s="83">
        <v>459.33215428255016</v>
      </c>
      <c r="G10" s="83">
        <v>428.36310524559991</v>
      </c>
      <c r="H10" s="83">
        <v>387.87044007469984</v>
      </c>
      <c r="I10" s="83">
        <v>357.85911245402531</v>
      </c>
      <c r="J10" s="83">
        <v>412.30532442885021</v>
      </c>
      <c r="K10" s="83">
        <v>412.21716721749232</v>
      </c>
      <c r="L10" s="83">
        <v>385.88368975530045</v>
      </c>
      <c r="M10" s="83">
        <v>415.83306303525001</v>
      </c>
      <c r="N10" s="83">
        <v>439.04748605190014</v>
      </c>
      <c r="O10" s="83">
        <v>486.70041772690013</v>
      </c>
      <c r="P10" s="337">
        <v>5152.0325582852192</v>
      </c>
      <c r="Q10" s="340">
        <v>1.0089805016861835</v>
      </c>
    </row>
    <row r="11" spans="2:19" ht="24.75" customHeight="1">
      <c r="B11" s="81"/>
      <c r="C11" s="88" t="s">
        <v>57</v>
      </c>
      <c r="D11" s="90">
        <v>383.12611418440014</v>
      </c>
      <c r="E11" s="90">
        <v>354.81823050429972</v>
      </c>
      <c r="F11" s="90">
        <v>348.8827777866</v>
      </c>
      <c r="G11" s="90">
        <v>324.27038375428873</v>
      </c>
      <c r="H11" s="90">
        <v>292.6500823058999</v>
      </c>
      <c r="I11" s="90">
        <v>272.0206665494</v>
      </c>
      <c r="J11" s="90">
        <v>310.07034994110006</v>
      </c>
      <c r="K11" s="90">
        <v>313.0409909792001</v>
      </c>
      <c r="L11" s="90">
        <v>290.69482646659986</v>
      </c>
      <c r="M11" s="90">
        <v>314.46172148630018</v>
      </c>
      <c r="N11" s="90">
        <v>348.70791292580003</v>
      </c>
      <c r="O11" s="90">
        <v>397.90547750580015</v>
      </c>
      <c r="P11" s="341">
        <v>3950.6495343896891</v>
      </c>
      <c r="Q11" s="331">
        <v>0.95687181229434926</v>
      </c>
    </row>
    <row r="12" spans="2:19" ht="24.75" customHeight="1">
      <c r="B12" s="81"/>
      <c r="C12" s="88" t="s">
        <v>58</v>
      </c>
      <c r="D12" s="90">
        <v>27.666044999999979</v>
      </c>
      <c r="E12" s="90">
        <v>1.92830535</v>
      </c>
      <c r="F12" s="90">
        <v>0.36663000000000001</v>
      </c>
      <c r="G12" s="90">
        <v>0.33798600000000001</v>
      </c>
      <c r="H12" s="90">
        <v>0.27650699999999995</v>
      </c>
      <c r="I12" s="90">
        <v>0.18562499999999998</v>
      </c>
      <c r="J12" s="90">
        <v>0.15427499999999997</v>
      </c>
      <c r="K12" s="90">
        <v>0.15034799999999998</v>
      </c>
      <c r="L12" s="90">
        <v>0.13840199999999997</v>
      </c>
      <c r="M12" s="90">
        <v>0.13259399999999996</v>
      </c>
      <c r="N12" s="90">
        <v>0.15813599999999997</v>
      </c>
      <c r="O12" s="90">
        <v>6.6991319999999996</v>
      </c>
      <c r="P12" s="90">
        <v>38.193985349999977</v>
      </c>
      <c r="Q12" s="332">
        <v>8.989586507034257E-2</v>
      </c>
    </row>
    <row r="13" spans="2:19" ht="24.75" customHeight="1">
      <c r="B13" s="81"/>
      <c r="C13" s="88" t="s">
        <v>59</v>
      </c>
      <c r="D13" s="90">
        <v>1.3799466000000364</v>
      </c>
      <c r="E13" s="90">
        <v>0.81467699999991838</v>
      </c>
      <c r="F13" s="90">
        <v>0.69001300000002064</v>
      </c>
      <c r="G13" s="90">
        <v>1.1725786000000815</v>
      </c>
      <c r="H13" s="90">
        <v>1.6953199999999808</v>
      </c>
      <c r="I13" s="90">
        <v>2.0196941600000002</v>
      </c>
      <c r="J13" s="90">
        <v>1.365746699999999</v>
      </c>
      <c r="K13" s="90">
        <v>0.84755124999999998</v>
      </c>
      <c r="L13" s="90">
        <v>0.62496099999999999</v>
      </c>
      <c r="M13" s="90">
        <v>0.48027070000001848</v>
      </c>
      <c r="N13" s="90">
        <v>1.193478</v>
      </c>
      <c r="O13" s="90">
        <v>1.171354</v>
      </c>
      <c r="P13" s="90">
        <v>13.455591010000056</v>
      </c>
      <c r="Q13" s="332">
        <v>0.94020817564090142</v>
      </c>
    </row>
    <row r="14" spans="2:19" ht="24.75" customHeight="1" thickBot="1">
      <c r="B14" s="81"/>
      <c r="C14" s="82" t="s">
        <v>21</v>
      </c>
      <c r="D14" s="83">
        <v>412.17210578440017</v>
      </c>
      <c r="E14" s="83">
        <v>357.56121285429964</v>
      </c>
      <c r="F14" s="83">
        <v>349.93942078660001</v>
      </c>
      <c r="G14" s="83">
        <v>325.7809483542888</v>
      </c>
      <c r="H14" s="83">
        <v>294.62190930589992</v>
      </c>
      <c r="I14" s="83">
        <v>274.22598570940005</v>
      </c>
      <c r="J14" s="83">
        <v>311.59037164110003</v>
      </c>
      <c r="K14" s="83">
        <v>314.03889022920015</v>
      </c>
      <c r="L14" s="83">
        <v>291.45818946659989</v>
      </c>
      <c r="M14" s="83">
        <v>315.07458618630022</v>
      </c>
      <c r="N14" s="83">
        <v>350.05952692580001</v>
      </c>
      <c r="O14" s="83">
        <v>405.77596350580012</v>
      </c>
      <c r="P14" s="83">
        <v>4002.2991107496891</v>
      </c>
      <c r="Q14" s="333">
        <v>0.87618038897136452</v>
      </c>
    </row>
    <row r="15" spans="2:19" ht="24.75" customHeight="1">
      <c r="B15" s="81"/>
      <c r="C15" s="88" t="s">
        <v>57</v>
      </c>
      <c r="D15" s="90">
        <v>132.46200720714387</v>
      </c>
      <c r="E15" s="90">
        <v>122.79770888427502</v>
      </c>
      <c r="F15" s="90">
        <v>118.09969799568752</v>
      </c>
      <c r="G15" s="90">
        <v>108.73080397532493</v>
      </c>
      <c r="H15" s="90">
        <v>96.628753071837295</v>
      </c>
      <c r="I15" s="90">
        <v>93.28063632279563</v>
      </c>
      <c r="J15" s="90">
        <v>112.78193851711259</v>
      </c>
      <c r="K15" s="90">
        <v>112.62279901039379</v>
      </c>
      <c r="L15" s="90">
        <v>98.443111401775042</v>
      </c>
      <c r="M15" s="90">
        <v>104.56655401120625</v>
      </c>
      <c r="N15" s="90">
        <v>121.81205920742497</v>
      </c>
      <c r="O15" s="90">
        <v>137.33819512157513</v>
      </c>
      <c r="P15" s="90">
        <v>1359.564264726552</v>
      </c>
      <c r="Q15" s="332">
        <v>0.98665624686953157</v>
      </c>
    </row>
    <row r="16" spans="2:19" ht="24.75" customHeight="1">
      <c r="B16" s="81"/>
      <c r="C16" s="88" t="s">
        <v>58</v>
      </c>
      <c r="D16" s="90">
        <v>1.8059267731999764</v>
      </c>
      <c r="E16" s="90">
        <v>1.4251013083999742</v>
      </c>
      <c r="F16" s="90">
        <v>1.5921117785999805</v>
      </c>
      <c r="G16" s="90">
        <v>1.2445726188800033</v>
      </c>
      <c r="H16" s="90">
        <v>3.3645522626400188</v>
      </c>
      <c r="I16" s="90">
        <v>3.2293539817999757</v>
      </c>
      <c r="J16" s="90">
        <v>3.5499107909999807</v>
      </c>
      <c r="K16" s="90">
        <v>3.1956553710000049</v>
      </c>
      <c r="L16" s="90">
        <v>1.874009763399973</v>
      </c>
      <c r="M16" s="90">
        <v>1.0958228043999971</v>
      </c>
      <c r="N16" s="90">
        <v>1.2776074659999828</v>
      </c>
      <c r="O16" s="90">
        <v>1.3166944498000226</v>
      </c>
      <c r="P16" s="90">
        <v>24.97131936911989</v>
      </c>
      <c r="Q16" s="332">
        <v>0.6407126533725217</v>
      </c>
    </row>
    <row r="17" spans="2:17" ht="24.75" customHeight="1">
      <c r="B17" s="81"/>
      <c r="C17" s="88" t="s">
        <v>59</v>
      </c>
      <c r="D17" s="90">
        <v>0.89202980000000009</v>
      </c>
      <c r="E17" s="90">
        <v>0.60286080000000009</v>
      </c>
      <c r="F17" s="90">
        <v>0.55456590000000017</v>
      </c>
      <c r="G17" s="90">
        <v>0.52451159999999997</v>
      </c>
      <c r="H17" s="90">
        <v>0.51429150000000001</v>
      </c>
      <c r="I17" s="90">
        <v>0.54710060000000005</v>
      </c>
      <c r="J17" s="90">
        <v>0.71951680000000007</v>
      </c>
      <c r="K17" s="90">
        <v>0.92439059999999995</v>
      </c>
      <c r="L17" s="90">
        <v>0.6484782</v>
      </c>
      <c r="M17" s="90">
        <v>0.63758459999999995</v>
      </c>
      <c r="N17" s="90">
        <v>0.59547450000000002</v>
      </c>
      <c r="O17" s="90">
        <v>0.65597090000000013</v>
      </c>
      <c r="P17" s="90">
        <v>7.8167757999999994</v>
      </c>
      <c r="Q17" s="332">
        <v>0.39924580472917531</v>
      </c>
    </row>
    <row r="18" spans="2:17" ht="24.75" customHeight="1">
      <c r="B18" s="81"/>
      <c r="C18" s="88" t="s">
        <v>60</v>
      </c>
      <c r="D18" s="90">
        <v>1.3228530000000001</v>
      </c>
      <c r="E18" s="90">
        <v>2.9399999999999999E-4</v>
      </c>
      <c r="F18" s="90">
        <v>1.47E-4</v>
      </c>
      <c r="G18" s="90">
        <v>6.4230179999999999</v>
      </c>
      <c r="H18" s="90">
        <v>1.099119</v>
      </c>
      <c r="I18" s="90">
        <v>1.47E-4</v>
      </c>
      <c r="J18" s="90">
        <v>3.2928000000000002</v>
      </c>
      <c r="K18" s="90">
        <v>0</v>
      </c>
      <c r="L18" s="90">
        <v>1.47E-4</v>
      </c>
      <c r="M18" s="90">
        <v>2.8675290000000002</v>
      </c>
      <c r="N18" s="90">
        <v>0</v>
      </c>
      <c r="O18" s="90">
        <v>1.47E-4</v>
      </c>
      <c r="P18" s="90">
        <v>15.006201000000001</v>
      </c>
      <c r="Q18" s="332">
        <v>0.42835161596094501</v>
      </c>
    </row>
    <row r="19" spans="2:17" ht="24.75" customHeight="1" thickBot="1">
      <c r="B19" s="81"/>
      <c r="C19" s="82" t="s">
        <v>28</v>
      </c>
      <c r="D19" s="83">
        <v>136.48281678034385</v>
      </c>
      <c r="E19" s="83">
        <v>124.825964992675</v>
      </c>
      <c r="F19" s="83">
        <v>120.2465226742875</v>
      </c>
      <c r="G19" s="83">
        <v>116.92290619420493</v>
      </c>
      <c r="H19" s="83">
        <v>101.6067158344773</v>
      </c>
      <c r="I19" s="83">
        <v>97.057237904595596</v>
      </c>
      <c r="J19" s="83">
        <v>120.34416610811257</v>
      </c>
      <c r="K19" s="83">
        <v>116.7428449813938</v>
      </c>
      <c r="L19" s="83">
        <v>100.96574636517502</v>
      </c>
      <c r="M19" s="83">
        <v>109.16749041560625</v>
      </c>
      <c r="N19" s="83">
        <v>123.68514117342494</v>
      </c>
      <c r="O19" s="83">
        <v>139.31100747137515</v>
      </c>
      <c r="P19" s="83">
        <v>1407.3585608956721</v>
      </c>
      <c r="Q19" s="333">
        <v>0.95638687245988163</v>
      </c>
    </row>
    <row r="20" spans="2:17" ht="24.75" customHeight="1">
      <c r="B20" s="81"/>
      <c r="C20" s="88" t="s">
        <v>57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1">
        <v>0</v>
      </c>
      <c r="Q20" s="92"/>
    </row>
    <row r="21" spans="2:17" ht="24.75" customHeight="1">
      <c r="B21" s="81"/>
      <c r="C21" s="88" t="s">
        <v>58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1">
        <v>0</v>
      </c>
      <c r="Q21" s="92"/>
    </row>
    <row r="22" spans="2:17" ht="24.75" customHeight="1">
      <c r="B22" s="81"/>
      <c r="C22" s="88" t="s">
        <v>59</v>
      </c>
      <c r="D22" s="90">
        <v>0</v>
      </c>
      <c r="E22" s="94">
        <v>3.2584520000000001</v>
      </c>
      <c r="F22" s="94">
        <v>1.012672</v>
      </c>
      <c r="G22" s="90">
        <v>0.96621599999999996</v>
      </c>
      <c r="H22" s="90">
        <v>0</v>
      </c>
      <c r="I22" s="90">
        <v>0</v>
      </c>
      <c r="J22" s="90">
        <v>0</v>
      </c>
      <c r="K22" s="90">
        <v>0</v>
      </c>
      <c r="L22" s="90">
        <v>0.50215600000000005</v>
      </c>
      <c r="M22" s="90">
        <v>0.75098399999999998</v>
      </c>
      <c r="N22" s="90">
        <v>0</v>
      </c>
      <c r="O22" s="90">
        <v>0</v>
      </c>
      <c r="P22" s="91">
        <v>6.4904799999999998</v>
      </c>
      <c r="Q22" s="92">
        <v>4.1846418881977323</v>
      </c>
    </row>
    <row r="23" spans="2:17" ht="24.75" customHeight="1" thickBot="1">
      <c r="B23" s="81"/>
      <c r="C23" s="82" t="s">
        <v>61</v>
      </c>
      <c r="D23" s="83">
        <v>0</v>
      </c>
      <c r="E23" s="83">
        <v>3.2584520000000001</v>
      </c>
      <c r="F23" s="83">
        <v>1.012672</v>
      </c>
      <c r="G23" s="83">
        <v>0.96621599999999996</v>
      </c>
      <c r="H23" s="83">
        <v>0</v>
      </c>
      <c r="I23" s="83">
        <v>0</v>
      </c>
      <c r="J23" s="83">
        <v>0</v>
      </c>
      <c r="K23" s="83">
        <v>0</v>
      </c>
      <c r="L23" s="83">
        <v>0.50215600000000005</v>
      </c>
      <c r="M23" s="83">
        <v>0.75098399999999998</v>
      </c>
      <c r="N23" s="83">
        <v>0</v>
      </c>
      <c r="O23" s="83">
        <v>0</v>
      </c>
      <c r="P23" s="83">
        <v>6.4904799999999998</v>
      </c>
      <c r="Q23" s="93">
        <v>4.1846418881977323</v>
      </c>
    </row>
    <row r="24" spans="2:17">
      <c r="E24" s="72"/>
      <c r="F24" s="72"/>
      <c r="G24" s="72"/>
      <c r="H24" s="72"/>
      <c r="I24" s="72"/>
      <c r="J24" s="72"/>
      <c r="K24" s="72"/>
    </row>
  </sheetData>
  <mergeCells count="2">
    <mergeCell ref="C3:C5"/>
    <mergeCell ref="C1:Q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1D2E-6BB3-4467-BE3F-C901B5A23374}">
  <sheetPr>
    <tabColor theme="9" tint="0.39997558519241921"/>
  </sheetPr>
  <dimension ref="A1:V23"/>
  <sheetViews>
    <sheetView topLeftCell="A5" zoomScale="75" zoomScaleNormal="75" zoomScaleSheetLayoutView="50" workbookViewId="0">
      <selection activeCell="B2" sqref="B2:P20"/>
    </sheetView>
  </sheetViews>
  <sheetFormatPr defaultColWidth="12.7109375" defaultRowHeight="15.75"/>
  <cols>
    <col min="1" max="1" width="3.85546875" style="95" customWidth="1"/>
    <col min="2" max="2" width="5.5703125" style="96" customWidth="1"/>
    <col min="3" max="3" width="28.140625" style="95" customWidth="1"/>
    <col min="4" max="16" width="14" style="95" customWidth="1"/>
    <col min="17" max="16384" width="12.7109375" style="95"/>
  </cols>
  <sheetData>
    <row r="1" spans="1:22" ht="13.5" customHeight="1">
      <c r="C1" s="95" t="s">
        <v>1</v>
      </c>
      <c r="D1" s="95" t="s">
        <v>1</v>
      </c>
      <c r="E1" s="97" t="s">
        <v>1</v>
      </c>
      <c r="F1" s="97"/>
      <c r="G1" s="97"/>
      <c r="H1" s="95" t="s">
        <v>1</v>
      </c>
      <c r="P1" s="95" t="s">
        <v>1</v>
      </c>
    </row>
    <row r="2" spans="1:22" ht="18.75">
      <c r="B2" s="368" t="s">
        <v>64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</row>
    <row r="3" spans="1:22" ht="25.5" customHeight="1" thickBot="1"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22" ht="24.75" customHeight="1">
      <c r="A4" s="100"/>
      <c r="B4" s="369" t="s">
        <v>65</v>
      </c>
      <c r="C4" s="370"/>
      <c r="D4" s="101" t="s">
        <v>3</v>
      </c>
      <c r="E4" s="102" t="s">
        <v>4</v>
      </c>
      <c r="F4" s="102" t="s">
        <v>5</v>
      </c>
      <c r="G4" s="102" t="s">
        <v>6</v>
      </c>
      <c r="H4" s="102" t="s">
        <v>7</v>
      </c>
      <c r="I4" s="101" t="s">
        <v>8</v>
      </c>
      <c r="J4" s="101" t="s">
        <v>9</v>
      </c>
      <c r="K4" s="101" t="s">
        <v>10</v>
      </c>
      <c r="L4" s="101" t="s">
        <v>11</v>
      </c>
      <c r="M4" s="101" t="s">
        <v>12</v>
      </c>
      <c r="N4" s="103" t="s">
        <v>13</v>
      </c>
      <c r="O4" s="101" t="s">
        <v>14</v>
      </c>
      <c r="P4" s="104">
        <v>2023</v>
      </c>
    </row>
    <row r="5" spans="1:22" ht="24.75" customHeight="1" thickBot="1">
      <c r="A5" s="100"/>
      <c r="B5" s="371"/>
      <c r="C5" s="372"/>
      <c r="D5" s="105" t="s">
        <v>15</v>
      </c>
      <c r="E5" s="105" t="s">
        <v>15</v>
      </c>
      <c r="F5" s="105" t="s">
        <v>15</v>
      </c>
      <c r="G5" s="105" t="s">
        <v>15</v>
      </c>
      <c r="H5" s="105" t="s">
        <v>15</v>
      </c>
      <c r="I5" s="105" t="s">
        <v>15</v>
      </c>
      <c r="J5" s="105" t="s">
        <v>15</v>
      </c>
      <c r="K5" s="105" t="s">
        <v>15</v>
      </c>
      <c r="L5" s="105" t="s">
        <v>15</v>
      </c>
      <c r="M5" s="105" t="s">
        <v>15</v>
      </c>
      <c r="N5" s="105" t="s">
        <v>15</v>
      </c>
      <c r="O5" s="105" t="s">
        <v>15</v>
      </c>
      <c r="P5" s="106" t="s">
        <v>15</v>
      </c>
    </row>
    <row r="6" spans="1:22" ht="24.75" customHeight="1">
      <c r="A6" s="100"/>
      <c r="B6" s="107"/>
      <c r="C6" s="108" t="s">
        <v>66</v>
      </c>
      <c r="D6" s="109">
        <v>188.816</v>
      </c>
      <c r="E6" s="110">
        <v>158.19</v>
      </c>
      <c r="F6" s="110">
        <v>59.503999999999998</v>
      </c>
      <c r="G6" s="110">
        <v>147.679</v>
      </c>
      <c r="H6" s="110">
        <v>134.30549999999999</v>
      </c>
      <c r="I6" s="110">
        <v>86.241</v>
      </c>
      <c r="J6" s="110">
        <v>206.678</v>
      </c>
      <c r="K6" s="110">
        <v>202.68</v>
      </c>
      <c r="L6" s="110">
        <v>138.84</v>
      </c>
      <c r="M6" s="110">
        <v>235.477</v>
      </c>
      <c r="N6" s="110">
        <v>195.255</v>
      </c>
      <c r="O6" s="110">
        <v>254.714</v>
      </c>
      <c r="P6" s="111">
        <v>2008.3795</v>
      </c>
    </row>
    <row r="7" spans="1:22" ht="24.75" customHeight="1">
      <c r="A7" s="100" t="s">
        <v>1</v>
      </c>
      <c r="B7" s="112"/>
      <c r="C7" s="113" t="s">
        <v>67</v>
      </c>
      <c r="D7" s="114">
        <v>112.855</v>
      </c>
      <c r="E7" s="115">
        <v>166.03299999999999</v>
      </c>
      <c r="F7" s="115">
        <v>143.99799999999999</v>
      </c>
      <c r="G7" s="115">
        <v>153.96199999999999</v>
      </c>
      <c r="H7" s="115">
        <v>74.028000000000006</v>
      </c>
      <c r="I7" s="115">
        <v>93.977000000000004</v>
      </c>
      <c r="J7" s="115">
        <v>176.53800000000001</v>
      </c>
      <c r="K7" s="115">
        <v>156.37700000000001</v>
      </c>
      <c r="L7" s="115">
        <v>131.428</v>
      </c>
      <c r="M7" s="115">
        <v>139.36699999999999</v>
      </c>
      <c r="N7" s="115">
        <v>103.676</v>
      </c>
      <c r="O7" s="115">
        <v>81.852999999999994</v>
      </c>
      <c r="P7" s="116">
        <v>1534.0920000000001</v>
      </c>
    </row>
    <row r="8" spans="1:22" ht="24.75" customHeight="1">
      <c r="A8" s="100"/>
      <c r="B8" s="117"/>
      <c r="C8" s="113" t="s">
        <v>68</v>
      </c>
      <c r="D8" s="114">
        <v>69.653000000000006</v>
      </c>
      <c r="E8" s="115">
        <v>73.841999999999999</v>
      </c>
      <c r="F8" s="115">
        <v>70.531999999999996</v>
      </c>
      <c r="G8" s="115">
        <v>35.741999999999997</v>
      </c>
      <c r="H8" s="115">
        <v>37.792000000000002</v>
      </c>
      <c r="I8" s="115">
        <v>54.439</v>
      </c>
      <c r="J8" s="115">
        <v>37.369</v>
      </c>
      <c r="K8" s="115">
        <v>34.941000000000003</v>
      </c>
      <c r="L8" s="115">
        <v>60.158000000000001</v>
      </c>
      <c r="M8" s="115">
        <v>25.734000000000002</v>
      </c>
      <c r="N8" s="115">
        <v>65.685000000000002</v>
      </c>
      <c r="O8" s="115">
        <v>44.143000000000001</v>
      </c>
      <c r="P8" s="116">
        <v>610.03</v>
      </c>
      <c r="V8" s="326"/>
    </row>
    <row r="9" spans="1:22" ht="24.75" customHeight="1" thickBot="1">
      <c r="A9" s="100"/>
      <c r="B9" s="118" t="s">
        <v>69</v>
      </c>
      <c r="C9" s="119" t="s">
        <v>70</v>
      </c>
      <c r="D9" s="120">
        <v>371.32400000000001</v>
      </c>
      <c r="E9" s="121">
        <v>398.065</v>
      </c>
      <c r="F9" s="121">
        <v>274.03399999999999</v>
      </c>
      <c r="G9" s="121">
        <v>337.38299999999998</v>
      </c>
      <c r="H9" s="121">
        <v>246.12549999999999</v>
      </c>
      <c r="I9" s="121">
        <v>234.65700000000001</v>
      </c>
      <c r="J9" s="120">
        <v>420.58499999999998</v>
      </c>
      <c r="K9" s="120">
        <v>393.99799999999999</v>
      </c>
      <c r="L9" s="120">
        <v>330.42599999999999</v>
      </c>
      <c r="M9" s="120">
        <v>400.57799999999997</v>
      </c>
      <c r="N9" s="120">
        <v>364.61599999999999</v>
      </c>
      <c r="O9" s="120">
        <v>380.71</v>
      </c>
      <c r="P9" s="122">
        <v>4152.5015000000003</v>
      </c>
      <c r="V9" s="326"/>
    </row>
    <row r="10" spans="1:22" ht="24.75" customHeight="1">
      <c r="A10" s="100"/>
      <c r="B10" s="107"/>
      <c r="C10" s="108" t="s">
        <v>71</v>
      </c>
      <c r="D10" s="109">
        <v>215.11699999999999</v>
      </c>
      <c r="E10" s="110">
        <v>217.90600000000001</v>
      </c>
      <c r="F10" s="110">
        <v>313.20999999999998</v>
      </c>
      <c r="G10" s="110">
        <v>205.83</v>
      </c>
      <c r="H10" s="110">
        <v>259.94</v>
      </c>
      <c r="I10" s="110">
        <v>238.328</v>
      </c>
      <c r="J10" s="110">
        <v>147.072</v>
      </c>
      <c r="K10" s="110">
        <v>194.09399999999999</v>
      </c>
      <c r="L10" s="110">
        <v>170.18899999999999</v>
      </c>
      <c r="M10" s="110">
        <v>140.40600000000001</v>
      </c>
      <c r="N10" s="110">
        <v>210.6</v>
      </c>
      <c r="O10" s="110">
        <v>176.74100000000001</v>
      </c>
      <c r="P10" s="111">
        <v>2489.433</v>
      </c>
    </row>
    <row r="11" spans="1:22" ht="24.75" customHeight="1">
      <c r="A11" s="100"/>
      <c r="B11" s="112"/>
      <c r="C11" s="113" t="s">
        <v>72</v>
      </c>
      <c r="D11" s="114">
        <v>289.33999999999997</v>
      </c>
      <c r="E11" s="115">
        <v>207.16499999999999</v>
      </c>
      <c r="F11" s="115">
        <v>277.35500000000002</v>
      </c>
      <c r="G11" s="115">
        <v>185.73400000000001</v>
      </c>
      <c r="H11" s="115">
        <v>214.012</v>
      </c>
      <c r="I11" s="115">
        <v>254.88300000000001</v>
      </c>
      <c r="J11" s="115">
        <v>223.72300000000001</v>
      </c>
      <c r="K11" s="115">
        <v>213.32300000000001</v>
      </c>
      <c r="L11" s="115">
        <v>179.846</v>
      </c>
      <c r="M11" s="115">
        <v>201.72300000000001</v>
      </c>
      <c r="N11" s="115">
        <v>294.49599999999998</v>
      </c>
      <c r="O11" s="115">
        <v>268.48500000000001</v>
      </c>
      <c r="P11" s="116">
        <v>2810.085</v>
      </c>
    </row>
    <row r="12" spans="1:22" ht="24.75" customHeight="1">
      <c r="A12" s="100"/>
      <c r="B12" s="117"/>
      <c r="C12" s="113" t="s">
        <v>73</v>
      </c>
      <c r="D12" s="114">
        <v>210.22300000000001</v>
      </c>
      <c r="E12" s="115">
        <v>184.41499999999999</v>
      </c>
      <c r="F12" s="115">
        <v>266.19</v>
      </c>
      <c r="G12" s="115">
        <v>295.21199999999999</v>
      </c>
      <c r="H12" s="115">
        <v>284.99599999999998</v>
      </c>
      <c r="I12" s="115">
        <v>178.405</v>
      </c>
      <c r="J12" s="115">
        <v>320.59199999999998</v>
      </c>
      <c r="K12" s="115">
        <v>314.536</v>
      </c>
      <c r="L12" s="115">
        <v>210.38399999999999</v>
      </c>
      <c r="M12" s="115">
        <v>298.94299999999998</v>
      </c>
      <c r="N12" s="115">
        <v>239.083</v>
      </c>
      <c r="O12" s="115">
        <v>281.12599999999998</v>
      </c>
      <c r="P12" s="116">
        <v>3084.105</v>
      </c>
    </row>
    <row r="13" spans="1:22" ht="24.75" customHeight="1" thickBot="1">
      <c r="A13" s="100"/>
      <c r="B13" s="123" t="s">
        <v>74</v>
      </c>
      <c r="C13" s="124" t="s">
        <v>75</v>
      </c>
      <c r="D13" s="125">
        <v>714.68</v>
      </c>
      <c r="E13" s="126">
        <v>609.48599999999999</v>
      </c>
      <c r="F13" s="126">
        <v>856.755</v>
      </c>
      <c r="G13" s="126">
        <v>686.77599999999995</v>
      </c>
      <c r="H13" s="126">
        <v>758.94799999999998</v>
      </c>
      <c r="I13" s="126">
        <v>671.61599999999999</v>
      </c>
      <c r="J13" s="125">
        <v>691.38699999999994</v>
      </c>
      <c r="K13" s="125">
        <v>721.95299999999997</v>
      </c>
      <c r="L13" s="125">
        <v>560.41899999999998</v>
      </c>
      <c r="M13" s="125">
        <v>641.072</v>
      </c>
      <c r="N13" s="125">
        <v>744.17899999999997</v>
      </c>
      <c r="O13" s="125">
        <v>726.35199999999998</v>
      </c>
      <c r="P13" s="127">
        <v>8383.6229999999996</v>
      </c>
    </row>
    <row r="14" spans="1:22" ht="24.75" customHeight="1" thickBot="1">
      <c r="A14" s="100"/>
      <c r="B14" s="128" t="s">
        <v>76</v>
      </c>
      <c r="C14" s="129" t="s">
        <v>77</v>
      </c>
      <c r="D14" s="130">
        <f t="shared" ref="D14:P14" si="0">-(D9-D13)</f>
        <v>343.35599999999994</v>
      </c>
      <c r="E14" s="130">
        <f t="shared" si="0"/>
        <v>211.42099999999999</v>
      </c>
      <c r="F14" s="130">
        <f t="shared" si="0"/>
        <v>582.721</v>
      </c>
      <c r="G14" s="130">
        <f t="shared" si="0"/>
        <v>349.39299999999997</v>
      </c>
      <c r="H14" s="130">
        <f t="shared" si="0"/>
        <v>512.82249999999999</v>
      </c>
      <c r="I14" s="130">
        <f t="shared" si="0"/>
        <v>436.95899999999995</v>
      </c>
      <c r="J14" s="130">
        <f t="shared" si="0"/>
        <v>270.80199999999996</v>
      </c>
      <c r="K14" s="130">
        <f t="shared" si="0"/>
        <v>327.95499999999998</v>
      </c>
      <c r="L14" s="130">
        <f t="shared" si="0"/>
        <v>229.99299999999999</v>
      </c>
      <c r="M14" s="130">
        <f t="shared" si="0"/>
        <v>240.49400000000003</v>
      </c>
      <c r="N14" s="130">
        <f t="shared" si="0"/>
        <v>379.56299999999999</v>
      </c>
      <c r="O14" s="130">
        <f t="shared" si="0"/>
        <v>345.642</v>
      </c>
      <c r="P14" s="131">
        <f t="shared" si="0"/>
        <v>4231.1214999999993</v>
      </c>
      <c r="R14" s="326"/>
      <c r="S14" s="326"/>
    </row>
    <row r="15" spans="1:22" ht="15" customHeight="1" thickBot="1">
      <c r="B15" s="367"/>
      <c r="C15" s="367"/>
      <c r="D15" s="132" t="s">
        <v>1</v>
      </c>
      <c r="E15" s="132" t="s">
        <v>1</v>
      </c>
      <c r="F15" s="132" t="s">
        <v>1</v>
      </c>
      <c r="G15" s="132" t="s">
        <v>1</v>
      </c>
      <c r="H15" s="132" t="s">
        <v>1</v>
      </c>
      <c r="I15" s="132" t="s">
        <v>1</v>
      </c>
      <c r="J15" s="132"/>
      <c r="K15" s="132"/>
      <c r="L15" s="132"/>
      <c r="M15" s="132"/>
      <c r="N15" s="132"/>
      <c r="O15" s="132"/>
      <c r="P15" s="132" t="s">
        <v>1</v>
      </c>
    </row>
    <row r="16" spans="1:22" ht="24.75" customHeight="1" thickBot="1">
      <c r="A16" s="100"/>
      <c r="B16" s="133"/>
      <c r="C16" s="134" t="s">
        <v>78</v>
      </c>
      <c r="D16" s="135">
        <f t="shared" ref="D16:P18" si="1">-(D6-D10)</f>
        <v>26.300999999999988</v>
      </c>
      <c r="E16" s="135">
        <f t="shared" si="1"/>
        <v>59.716000000000008</v>
      </c>
      <c r="F16" s="135">
        <f t="shared" si="1"/>
        <v>253.70599999999999</v>
      </c>
      <c r="G16" s="135">
        <f t="shared" si="1"/>
        <v>58.15100000000001</v>
      </c>
      <c r="H16" s="135">
        <f t="shared" si="1"/>
        <v>125.6345</v>
      </c>
      <c r="I16" s="135">
        <f t="shared" si="1"/>
        <v>152.08699999999999</v>
      </c>
      <c r="J16" s="135">
        <f t="shared" si="1"/>
        <v>-59.605999999999995</v>
      </c>
      <c r="K16" s="135">
        <f t="shared" si="1"/>
        <v>-8.5860000000000127</v>
      </c>
      <c r="L16" s="135">
        <f t="shared" si="1"/>
        <v>31.34899999999999</v>
      </c>
      <c r="M16" s="135">
        <f t="shared" si="1"/>
        <v>-95.070999999999998</v>
      </c>
      <c r="N16" s="135">
        <f t="shared" si="1"/>
        <v>15.344999999999999</v>
      </c>
      <c r="O16" s="135">
        <f t="shared" si="1"/>
        <v>-77.972999999999985</v>
      </c>
      <c r="P16" s="136">
        <f t="shared" si="1"/>
        <v>481.05349999999999</v>
      </c>
    </row>
    <row r="17" spans="1:16" ht="24.75" customHeight="1" thickBot="1">
      <c r="A17" s="100"/>
      <c r="B17" s="133"/>
      <c r="C17" s="134" t="s">
        <v>79</v>
      </c>
      <c r="D17" s="137">
        <f t="shared" si="1"/>
        <v>176.48499999999996</v>
      </c>
      <c r="E17" s="137">
        <f t="shared" si="1"/>
        <v>41.132000000000005</v>
      </c>
      <c r="F17" s="137">
        <f t="shared" si="1"/>
        <v>133.35700000000003</v>
      </c>
      <c r="G17" s="137">
        <f t="shared" si="1"/>
        <v>31.77200000000002</v>
      </c>
      <c r="H17" s="137">
        <f t="shared" si="1"/>
        <v>139.98399999999998</v>
      </c>
      <c r="I17" s="137">
        <f t="shared" si="1"/>
        <v>160.90600000000001</v>
      </c>
      <c r="J17" s="137">
        <f t="shared" si="1"/>
        <v>47.185000000000002</v>
      </c>
      <c r="K17" s="137">
        <f t="shared" si="1"/>
        <v>56.945999999999998</v>
      </c>
      <c r="L17" s="137">
        <f t="shared" si="1"/>
        <v>48.418000000000006</v>
      </c>
      <c r="M17" s="137">
        <f t="shared" si="1"/>
        <v>62.356000000000023</v>
      </c>
      <c r="N17" s="137">
        <f t="shared" si="1"/>
        <v>190.82</v>
      </c>
      <c r="O17" s="137">
        <f t="shared" si="1"/>
        <v>186.63200000000001</v>
      </c>
      <c r="P17" s="138">
        <f t="shared" si="1"/>
        <v>1275.9929999999999</v>
      </c>
    </row>
    <row r="18" spans="1:16" ht="24.75" customHeight="1" thickBot="1">
      <c r="A18" s="100"/>
      <c r="B18" s="133"/>
      <c r="C18" s="134" t="s">
        <v>80</v>
      </c>
      <c r="D18" s="137">
        <f t="shared" si="1"/>
        <v>140.57</v>
      </c>
      <c r="E18" s="137">
        <f t="shared" si="1"/>
        <v>110.57299999999999</v>
      </c>
      <c r="F18" s="137">
        <f t="shared" si="1"/>
        <v>195.65800000000002</v>
      </c>
      <c r="G18" s="137">
        <f t="shared" si="1"/>
        <v>259.46999999999997</v>
      </c>
      <c r="H18" s="137">
        <f t="shared" si="1"/>
        <v>247.20399999999998</v>
      </c>
      <c r="I18" s="137">
        <f t="shared" si="1"/>
        <v>123.96600000000001</v>
      </c>
      <c r="J18" s="137">
        <f t="shared" si="1"/>
        <v>283.22299999999996</v>
      </c>
      <c r="K18" s="137">
        <f t="shared" si="1"/>
        <v>279.59500000000003</v>
      </c>
      <c r="L18" s="137">
        <f t="shared" si="1"/>
        <v>150.226</v>
      </c>
      <c r="M18" s="137">
        <f t="shared" si="1"/>
        <v>273.209</v>
      </c>
      <c r="N18" s="137">
        <f t="shared" si="1"/>
        <v>173.398</v>
      </c>
      <c r="O18" s="137">
        <f t="shared" si="1"/>
        <v>236.98299999999998</v>
      </c>
      <c r="P18" s="138">
        <f t="shared" si="1"/>
        <v>2474.0749999999998</v>
      </c>
    </row>
    <row r="19" spans="1:16" ht="15" customHeight="1" thickBot="1"/>
    <row r="20" spans="1:16" ht="24.95" customHeight="1" thickBot="1">
      <c r="B20" s="133"/>
      <c r="C20" s="134" t="s">
        <v>81</v>
      </c>
      <c r="D20" s="135">
        <v>269.584</v>
      </c>
      <c r="E20" s="135">
        <v>291.97500000000002</v>
      </c>
      <c r="F20" s="135">
        <v>224.94399999999999</v>
      </c>
      <c r="G20" s="135">
        <v>265.07299999999998</v>
      </c>
      <c r="H20" s="135">
        <v>191.40700000000001</v>
      </c>
      <c r="I20" s="135">
        <v>208.50200000000001</v>
      </c>
      <c r="J20" s="135">
        <v>312.85500000000002</v>
      </c>
      <c r="K20" s="135">
        <v>301.286</v>
      </c>
      <c r="L20" s="135">
        <v>266.28699999999998</v>
      </c>
      <c r="M20" s="135">
        <v>334.81</v>
      </c>
      <c r="N20" s="135">
        <v>297.01</v>
      </c>
      <c r="O20" s="135">
        <v>271.49799999999999</v>
      </c>
      <c r="P20" s="136">
        <v>3235.2310000000002</v>
      </c>
    </row>
    <row r="21" spans="1:16" ht="24.95" customHeight="1" thickBot="1">
      <c r="B21" s="133"/>
      <c r="C21" s="134" t="s">
        <v>82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6"/>
    </row>
    <row r="22" spans="1:16">
      <c r="I22" s="95" t="s">
        <v>1</v>
      </c>
      <c r="L22" s="95" t="s">
        <v>1</v>
      </c>
      <c r="N22" s="95" t="s">
        <v>1</v>
      </c>
    </row>
    <row r="23" spans="1:16">
      <c r="F23" s="95" t="s">
        <v>1</v>
      </c>
    </row>
  </sheetData>
  <mergeCells count="3">
    <mergeCell ref="B15:C15"/>
    <mergeCell ref="B2:P2"/>
    <mergeCell ref="B4:C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6A9EB-B723-418D-B0C1-488274EAF836}">
  <sheetPr>
    <tabColor indexed="43"/>
  </sheetPr>
  <dimension ref="A1:Q26"/>
  <sheetViews>
    <sheetView zoomScale="75" zoomScaleNormal="75" zoomScaleSheetLayoutView="50" workbookViewId="0">
      <selection activeCell="U11" sqref="U11"/>
    </sheetView>
  </sheetViews>
  <sheetFormatPr defaultColWidth="12.7109375" defaultRowHeight="15.75"/>
  <cols>
    <col min="1" max="1" width="3.85546875" style="95" customWidth="1"/>
    <col min="2" max="2" width="5.5703125" style="96" customWidth="1"/>
    <col min="3" max="3" width="28.140625" style="95" customWidth="1"/>
    <col min="4" max="16" width="14" style="95" customWidth="1"/>
    <col min="17" max="240" width="12.7109375" style="95"/>
    <col min="241" max="241" width="3.85546875" style="95" customWidth="1"/>
    <col min="242" max="242" width="5.5703125" style="95" customWidth="1"/>
    <col min="243" max="243" width="28.140625" style="95" customWidth="1"/>
    <col min="244" max="256" width="14" style="95" customWidth="1"/>
    <col min="257" max="257" width="3.85546875" style="95" customWidth="1"/>
    <col min="258" max="258" width="13.7109375" style="95" bestFit="1" customWidth="1"/>
    <col min="259" max="260" width="12.7109375" style="95"/>
    <col min="261" max="261" width="17.140625" style="95" customWidth="1"/>
    <col min="262" max="262" width="8.85546875" style="95" customWidth="1"/>
    <col min="263" max="263" width="12.7109375" style="95"/>
    <col min="264" max="264" width="14.85546875" style="95" customWidth="1"/>
    <col min="265" max="268" width="22.42578125" style="95" customWidth="1"/>
    <col min="269" max="269" width="25.28515625" style="95" customWidth="1"/>
    <col min="270" max="270" width="6.28515625" style="95" customWidth="1"/>
    <col min="271" max="496" width="12.7109375" style="95"/>
    <col min="497" max="497" width="3.85546875" style="95" customWidth="1"/>
    <col min="498" max="498" width="5.5703125" style="95" customWidth="1"/>
    <col min="499" max="499" width="28.140625" style="95" customWidth="1"/>
    <col min="500" max="512" width="14" style="95" customWidth="1"/>
    <col min="513" max="513" width="3.85546875" style="95" customWidth="1"/>
    <col min="514" max="514" width="13.7109375" style="95" bestFit="1" customWidth="1"/>
    <col min="515" max="516" width="12.7109375" style="95"/>
    <col min="517" max="517" width="17.140625" style="95" customWidth="1"/>
    <col min="518" max="518" width="8.85546875" style="95" customWidth="1"/>
    <col min="519" max="519" width="12.7109375" style="95"/>
    <col min="520" max="520" width="14.85546875" style="95" customWidth="1"/>
    <col min="521" max="524" width="22.42578125" style="95" customWidth="1"/>
    <col min="525" max="525" width="25.28515625" style="95" customWidth="1"/>
    <col min="526" max="526" width="6.28515625" style="95" customWidth="1"/>
    <col min="527" max="752" width="12.7109375" style="95"/>
    <col min="753" max="753" width="3.85546875" style="95" customWidth="1"/>
    <col min="754" max="754" width="5.5703125" style="95" customWidth="1"/>
    <col min="755" max="755" width="28.140625" style="95" customWidth="1"/>
    <col min="756" max="768" width="14" style="95" customWidth="1"/>
    <col min="769" max="769" width="3.85546875" style="95" customWidth="1"/>
    <col min="770" max="770" width="13.7109375" style="95" bestFit="1" customWidth="1"/>
    <col min="771" max="772" width="12.7109375" style="95"/>
    <col min="773" max="773" width="17.140625" style="95" customWidth="1"/>
    <col min="774" max="774" width="8.85546875" style="95" customWidth="1"/>
    <col min="775" max="775" width="12.7109375" style="95"/>
    <col min="776" max="776" width="14.85546875" style="95" customWidth="1"/>
    <col min="777" max="780" width="22.42578125" style="95" customWidth="1"/>
    <col min="781" max="781" width="25.28515625" style="95" customWidth="1"/>
    <col min="782" max="782" width="6.28515625" style="95" customWidth="1"/>
    <col min="783" max="1008" width="12.7109375" style="95"/>
    <col min="1009" max="1009" width="3.85546875" style="95" customWidth="1"/>
    <col min="1010" max="1010" width="5.5703125" style="95" customWidth="1"/>
    <col min="1011" max="1011" width="28.140625" style="95" customWidth="1"/>
    <col min="1012" max="1024" width="14" style="95" customWidth="1"/>
    <col min="1025" max="1025" width="3.85546875" style="95" customWidth="1"/>
    <col min="1026" max="1026" width="13.7109375" style="95" bestFit="1" customWidth="1"/>
    <col min="1027" max="1028" width="12.7109375" style="95"/>
    <col min="1029" max="1029" width="17.140625" style="95" customWidth="1"/>
    <col min="1030" max="1030" width="8.85546875" style="95" customWidth="1"/>
    <col min="1031" max="1031" width="12.7109375" style="95"/>
    <col min="1032" max="1032" width="14.85546875" style="95" customWidth="1"/>
    <col min="1033" max="1036" width="22.42578125" style="95" customWidth="1"/>
    <col min="1037" max="1037" width="25.28515625" style="95" customWidth="1"/>
    <col min="1038" max="1038" width="6.28515625" style="95" customWidth="1"/>
    <col min="1039" max="1264" width="12.7109375" style="95"/>
    <col min="1265" max="1265" width="3.85546875" style="95" customWidth="1"/>
    <col min="1266" max="1266" width="5.5703125" style="95" customWidth="1"/>
    <col min="1267" max="1267" width="28.140625" style="95" customWidth="1"/>
    <col min="1268" max="1280" width="14" style="95" customWidth="1"/>
    <col min="1281" max="1281" width="3.85546875" style="95" customWidth="1"/>
    <col min="1282" max="1282" width="13.7109375" style="95" bestFit="1" customWidth="1"/>
    <col min="1283" max="1284" width="12.7109375" style="95"/>
    <col min="1285" max="1285" width="17.140625" style="95" customWidth="1"/>
    <col min="1286" max="1286" width="8.85546875" style="95" customWidth="1"/>
    <col min="1287" max="1287" width="12.7109375" style="95"/>
    <col min="1288" max="1288" width="14.85546875" style="95" customWidth="1"/>
    <col min="1289" max="1292" width="22.42578125" style="95" customWidth="1"/>
    <col min="1293" max="1293" width="25.28515625" style="95" customWidth="1"/>
    <col min="1294" max="1294" width="6.28515625" style="95" customWidth="1"/>
    <col min="1295" max="1520" width="12.7109375" style="95"/>
    <col min="1521" max="1521" width="3.85546875" style="95" customWidth="1"/>
    <col min="1522" max="1522" width="5.5703125" style="95" customWidth="1"/>
    <col min="1523" max="1523" width="28.140625" style="95" customWidth="1"/>
    <col min="1524" max="1536" width="14" style="95" customWidth="1"/>
    <col min="1537" max="1537" width="3.85546875" style="95" customWidth="1"/>
    <col min="1538" max="1538" width="13.7109375" style="95" bestFit="1" customWidth="1"/>
    <col min="1539" max="1540" width="12.7109375" style="95"/>
    <col min="1541" max="1541" width="17.140625" style="95" customWidth="1"/>
    <col min="1542" max="1542" width="8.85546875" style="95" customWidth="1"/>
    <col min="1543" max="1543" width="12.7109375" style="95"/>
    <col min="1544" max="1544" width="14.85546875" style="95" customWidth="1"/>
    <col min="1545" max="1548" width="22.42578125" style="95" customWidth="1"/>
    <col min="1549" max="1549" width="25.28515625" style="95" customWidth="1"/>
    <col min="1550" max="1550" width="6.28515625" style="95" customWidth="1"/>
    <col min="1551" max="1776" width="12.7109375" style="95"/>
    <col min="1777" max="1777" width="3.85546875" style="95" customWidth="1"/>
    <col min="1778" max="1778" width="5.5703125" style="95" customWidth="1"/>
    <col min="1779" max="1779" width="28.140625" style="95" customWidth="1"/>
    <col min="1780" max="1792" width="14" style="95" customWidth="1"/>
    <col min="1793" max="1793" width="3.85546875" style="95" customWidth="1"/>
    <col min="1794" max="1794" width="13.7109375" style="95" bestFit="1" customWidth="1"/>
    <col min="1795" max="1796" width="12.7109375" style="95"/>
    <col min="1797" max="1797" width="17.140625" style="95" customWidth="1"/>
    <col min="1798" max="1798" width="8.85546875" style="95" customWidth="1"/>
    <col min="1799" max="1799" width="12.7109375" style="95"/>
    <col min="1800" max="1800" width="14.85546875" style="95" customWidth="1"/>
    <col min="1801" max="1804" width="22.42578125" style="95" customWidth="1"/>
    <col min="1805" max="1805" width="25.28515625" style="95" customWidth="1"/>
    <col min="1806" max="1806" width="6.28515625" style="95" customWidth="1"/>
    <col min="1807" max="2032" width="12.7109375" style="95"/>
    <col min="2033" max="2033" width="3.85546875" style="95" customWidth="1"/>
    <col min="2034" max="2034" width="5.5703125" style="95" customWidth="1"/>
    <col min="2035" max="2035" width="28.140625" style="95" customWidth="1"/>
    <col min="2036" max="2048" width="14" style="95" customWidth="1"/>
    <col min="2049" max="2049" width="3.85546875" style="95" customWidth="1"/>
    <col min="2050" max="2050" width="13.7109375" style="95" bestFit="1" customWidth="1"/>
    <col min="2051" max="2052" width="12.7109375" style="95"/>
    <col min="2053" max="2053" width="17.140625" style="95" customWidth="1"/>
    <col min="2054" max="2054" width="8.85546875" style="95" customWidth="1"/>
    <col min="2055" max="2055" width="12.7109375" style="95"/>
    <col min="2056" max="2056" width="14.85546875" style="95" customWidth="1"/>
    <col min="2057" max="2060" width="22.42578125" style="95" customWidth="1"/>
    <col min="2061" max="2061" width="25.28515625" style="95" customWidth="1"/>
    <col min="2062" max="2062" width="6.28515625" style="95" customWidth="1"/>
    <col min="2063" max="2288" width="12.7109375" style="95"/>
    <col min="2289" max="2289" width="3.85546875" style="95" customWidth="1"/>
    <col min="2290" max="2290" width="5.5703125" style="95" customWidth="1"/>
    <col min="2291" max="2291" width="28.140625" style="95" customWidth="1"/>
    <col min="2292" max="2304" width="14" style="95" customWidth="1"/>
    <col min="2305" max="2305" width="3.85546875" style="95" customWidth="1"/>
    <col min="2306" max="2306" width="13.7109375" style="95" bestFit="1" customWidth="1"/>
    <col min="2307" max="2308" width="12.7109375" style="95"/>
    <col min="2309" max="2309" width="17.140625" style="95" customWidth="1"/>
    <col min="2310" max="2310" width="8.85546875" style="95" customWidth="1"/>
    <col min="2311" max="2311" width="12.7109375" style="95"/>
    <col min="2312" max="2312" width="14.85546875" style="95" customWidth="1"/>
    <col min="2313" max="2316" width="22.42578125" style="95" customWidth="1"/>
    <col min="2317" max="2317" width="25.28515625" style="95" customWidth="1"/>
    <col min="2318" max="2318" width="6.28515625" style="95" customWidth="1"/>
    <col min="2319" max="2544" width="12.7109375" style="95"/>
    <col min="2545" max="2545" width="3.85546875" style="95" customWidth="1"/>
    <col min="2546" max="2546" width="5.5703125" style="95" customWidth="1"/>
    <col min="2547" max="2547" width="28.140625" style="95" customWidth="1"/>
    <col min="2548" max="2560" width="14" style="95" customWidth="1"/>
    <col min="2561" max="2561" width="3.85546875" style="95" customWidth="1"/>
    <col min="2562" max="2562" width="13.7109375" style="95" bestFit="1" customWidth="1"/>
    <col min="2563" max="2564" width="12.7109375" style="95"/>
    <col min="2565" max="2565" width="17.140625" style="95" customWidth="1"/>
    <col min="2566" max="2566" width="8.85546875" style="95" customWidth="1"/>
    <col min="2567" max="2567" width="12.7109375" style="95"/>
    <col min="2568" max="2568" width="14.85546875" style="95" customWidth="1"/>
    <col min="2569" max="2572" width="22.42578125" style="95" customWidth="1"/>
    <col min="2573" max="2573" width="25.28515625" style="95" customWidth="1"/>
    <col min="2574" max="2574" width="6.28515625" style="95" customWidth="1"/>
    <col min="2575" max="2800" width="12.7109375" style="95"/>
    <col min="2801" max="2801" width="3.85546875" style="95" customWidth="1"/>
    <col min="2802" max="2802" width="5.5703125" style="95" customWidth="1"/>
    <col min="2803" max="2803" width="28.140625" style="95" customWidth="1"/>
    <col min="2804" max="2816" width="14" style="95" customWidth="1"/>
    <col min="2817" max="2817" width="3.85546875" style="95" customWidth="1"/>
    <col min="2818" max="2818" width="13.7109375" style="95" bestFit="1" customWidth="1"/>
    <col min="2819" max="2820" width="12.7109375" style="95"/>
    <col min="2821" max="2821" width="17.140625" style="95" customWidth="1"/>
    <col min="2822" max="2822" width="8.85546875" style="95" customWidth="1"/>
    <col min="2823" max="2823" width="12.7109375" style="95"/>
    <col min="2824" max="2824" width="14.85546875" style="95" customWidth="1"/>
    <col min="2825" max="2828" width="22.42578125" style="95" customWidth="1"/>
    <col min="2829" max="2829" width="25.28515625" style="95" customWidth="1"/>
    <col min="2830" max="2830" width="6.28515625" style="95" customWidth="1"/>
    <col min="2831" max="3056" width="12.7109375" style="95"/>
    <col min="3057" max="3057" width="3.85546875" style="95" customWidth="1"/>
    <col min="3058" max="3058" width="5.5703125" style="95" customWidth="1"/>
    <col min="3059" max="3059" width="28.140625" style="95" customWidth="1"/>
    <col min="3060" max="3072" width="14" style="95" customWidth="1"/>
    <col min="3073" max="3073" width="3.85546875" style="95" customWidth="1"/>
    <col min="3074" max="3074" width="13.7109375" style="95" bestFit="1" customWidth="1"/>
    <col min="3075" max="3076" width="12.7109375" style="95"/>
    <col min="3077" max="3077" width="17.140625" style="95" customWidth="1"/>
    <col min="3078" max="3078" width="8.85546875" style="95" customWidth="1"/>
    <col min="3079" max="3079" width="12.7109375" style="95"/>
    <col min="3080" max="3080" width="14.85546875" style="95" customWidth="1"/>
    <col min="3081" max="3084" width="22.42578125" style="95" customWidth="1"/>
    <col min="3085" max="3085" width="25.28515625" style="95" customWidth="1"/>
    <col min="3086" max="3086" width="6.28515625" style="95" customWidth="1"/>
    <col min="3087" max="3312" width="12.7109375" style="95"/>
    <col min="3313" max="3313" width="3.85546875" style="95" customWidth="1"/>
    <col min="3314" max="3314" width="5.5703125" style="95" customWidth="1"/>
    <col min="3315" max="3315" width="28.140625" style="95" customWidth="1"/>
    <col min="3316" max="3328" width="14" style="95" customWidth="1"/>
    <col min="3329" max="3329" width="3.85546875" style="95" customWidth="1"/>
    <col min="3330" max="3330" width="13.7109375" style="95" bestFit="1" customWidth="1"/>
    <col min="3331" max="3332" width="12.7109375" style="95"/>
    <col min="3333" max="3333" width="17.140625" style="95" customWidth="1"/>
    <col min="3334" max="3334" width="8.85546875" style="95" customWidth="1"/>
    <col min="3335" max="3335" width="12.7109375" style="95"/>
    <col min="3336" max="3336" width="14.85546875" style="95" customWidth="1"/>
    <col min="3337" max="3340" width="22.42578125" style="95" customWidth="1"/>
    <col min="3341" max="3341" width="25.28515625" style="95" customWidth="1"/>
    <col min="3342" max="3342" width="6.28515625" style="95" customWidth="1"/>
    <col min="3343" max="3568" width="12.7109375" style="95"/>
    <col min="3569" max="3569" width="3.85546875" style="95" customWidth="1"/>
    <col min="3570" max="3570" width="5.5703125" style="95" customWidth="1"/>
    <col min="3571" max="3571" width="28.140625" style="95" customWidth="1"/>
    <col min="3572" max="3584" width="14" style="95" customWidth="1"/>
    <col min="3585" max="3585" width="3.85546875" style="95" customWidth="1"/>
    <col min="3586" max="3586" width="13.7109375" style="95" bestFit="1" customWidth="1"/>
    <col min="3587" max="3588" width="12.7109375" style="95"/>
    <col min="3589" max="3589" width="17.140625" style="95" customWidth="1"/>
    <col min="3590" max="3590" width="8.85546875" style="95" customWidth="1"/>
    <col min="3591" max="3591" width="12.7109375" style="95"/>
    <col min="3592" max="3592" width="14.85546875" style="95" customWidth="1"/>
    <col min="3593" max="3596" width="22.42578125" style="95" customWidth="1"/>
    <col min="3597" max="3597" width="25.28515625" style="95" customWidth="1"/>
    <col min="3598" max="3598" width="6.28515625" style="95" customWidth="1"/>
    <col min="3599" max="3824" width="12.7109375" style="95"/>
    <col min="3825" max="3825" width="3.85546875" style="95" customWidth="1"/>
    <col min="3826" max="3826" width="5.5703125" style="95" customWidth="1"/>
    <col min="3827" max="3827" width="28.140625" style="95" customWidth="1"/>
    <col min="3828" max="3840" width="14" style="95" customWidth="1"/>
    <col min="3841" max="3841" width="3.85546875" style="95" customWidth="1"/>
    <col min="3842" max="3842" width="13.7109375" style="95" bestFit="1" customWidth="1"/>
    <col min="3843" max="3844" width="12.7109375" style="95"/>
    <col min="3845" max="3845" width="17.140625" style="95" customWidth="1"/>
    <col min="3846" max="3846" width="8.85546875" style="95" customWidth="1"/>
    <col min="3847" max="3847" width="12.7109375" style="95"/>
    <col min="3848" max="3848" width="14.85546875" style="95" customWidth="1"/>
    <col min="3849" max="3852" width="22.42578125" style="95" customWidth="1"/>
    <col min="3853" max="3853" width="25.28515625" style="95" customWidth="1"/>
    <col min="3854" max="3854" width="6.28515625" style="95" customWidth="1"/>
    <col min="3855" max="4080" width="12.7109375" style="95"/>
    <col min="4081" max="4081" width="3.85546875" style="95" customWidth="1"/>
    <col min="4082" max="4082" width="5.5703125" style="95" customWidth="1"/>
    <col min="4083" max="4083" width="28.140625" style="95" customWidth="1"/>
    <col min="4084" max="4096" width="14" style="95" customWidth="1"/>
    <col min="4097" max="4097" width="3.85546875" style="95" customWidth="1"/>
    <col min="4098" max="4098" width="13.7109375" style="95" bestFit="1" customWidth="1"/>
    <col min="4099" max="4100" width="12.7109375" style="95"/>
    <col min="4101" max="4101" width="17.140625" style="95" customWidth="1"/>
    <col min="4102" max="4102" width="8.85546875" style="95" customWidth="1"/>
    <col min="4103" max="4103" width="12.7109375" style="95"/>
    <col min="4104" max="4104" width="14.85546875" style="95" customWidth="1"/>
    <col min="4105" max="4108" width="22.42578125" style="95" customWidth="1"/>
    <col min="4109" max="4109" width="25.28515625" style="95" customWidth="1"/>
    <col min="4110" max="4110" width="6.28515625" style="95" customWidth="1"/>
    <col min="4111" max="4336" width="12.7109375" style="95"/>
    <col min="4337" max="4337" width="3.85546875" style="95" customWidth="1"/>
    <col min="4338" max="4338" width="5.5703125" style="95" customWidth="1"/>
    <col min="4339" max="4339" width="28.140625" style="95" customWidth="1"/>
    <col min="4340" max="4352" width="14" style="95" customWidth="1"/>
    <col min="4353" max="4353" width="3.85546875" style="95" customWidth="1"/>
    <col min="4354" max="4354" width="13.7109375" style="95" bestFit="1" customWidth="1"/>
    <col min="4355" max="4356" width="12.7109375" style="95"/>
    <col min="4357" max="4357" width="17.140625" style="95" customWidth="1"/>
    <col min="4358" max="4358" width="8.85546875" style="95" customWidth="1"/>
    <col min="4359" max="4359" width="12.7109375" style="95"/>
    <col min="4360" max="4360" width="14.85546875" style="95" customWidth="1"/>
    <col min="4361" max="4364" width="22.42578125" style="95" customWidth="1"/>
    <col min="4365" max="4365" width="25.28515625" style="95" customWidth="1"/>
    <col min="4366" max="4366" width="6.28515625" style="95" customWidth="1"/>
    <col min="4367" max="4592" width="12.7109375" style="95"/>
    <col min="4593" max="4593" width="3.85546875" style="95" customWidth="1"/>
    <col min="4594" max="4594" width="5.5703125" style="95" customWidth="1"/>
    <col min="4595" max="4595" width="28.140625" style="95" customWidth="1"/>
    <col min="4596" max="4608" width="14" style="95" customWidth="1"/>
    <col min="4609" max="4609" width="3.85546875" style="95" customWidth="1"/>
    <col min="4610" max="4610" width="13.7109375" style="95" bestFit="1" customWidth="1"/>
    <col min="4611" max="4612" width="12.7109375" style="95"/>
    <col min="4613" max="4613" width="17.140625" style="95" customWidth="1"/>
    <col min="4614" max="4614" width="8.85546875" style="95" customWidth="1"/>
    <col min="4615" max="4615" width="12.7109375" style="95"/>
    <col min="4616" max="4616" width="14.85546875" style="95" customWidth="1"/>
    <col min="4617" max="4620" width="22.42578125" style="95" customWidth="1"/>
    <col min="4621" max="4621" width="25.28515625" style="95" customWidth="1"/>
    <col min="4622" max="4622" width="6.28515625" style="95" customWidth="1"/>
    <col min="4623" max="4848" width="12.7109375" style="95"/>
    <col min="4849" max="4849" width="3.85546875" style="95" customWidth="1"/>
    <col min="4850" max="4850" width="5.5703125" style="95" customWidth="1"/>
    <col min="4851" max="4851" width="28.140625" style="95" customWidth="1"/>
    <col min="4852" max="4864" width="14" style="95" customWidth="1"/>
    <col min="4865" max="4865" width="3.85546875" style="95" customWidth="1"/>
    <col min="4866" max="4866" width="13.7109375" style="95" bestFit="1" customWidth="1"/>
    <col min="4867" max="4868" width="12.7109375" style="95"/>
    <col min="4869" max="4869" width="17.140625" style="95" customWidth="1"/>
    <col min="4870" max="4870" width="8.85546875" style="95" customWidth="1"/>
    <col min="4871" max="4871" width="12.7109375" style="95"/>
    <col min="4872" max="4872" width="14.85546875" style="95" customWidth="1"/>
    <col min="4873" max="4876" width="22.42578125" style="95" customWidth="1"/>
    <col min="4877" max="4877" width="25.28515625" style="95" customWidth="1"/>
    <col min="4878" max="4878" width="6.28515625" style="95" customWidth="1"/>
    <col min="4879" max="5104" width="12.7109375" style="95"/>
    <col min="5105" max="5105" width="3.85546875" style="95" customWidth="1"/>
    <col min="5106" max="5106" width="5.5703125" style="95" customWidth="1"/>
    <col min="5107" max="5107" width="28.140625" style="95" customWidth="1"/>
    <col min="5108" max="5120" width="14" style="95" customWidth="1"/>
    <col min="5121" max="5121" width="3.85546875" style="95" customWidth="1"/>
    <col min="5122" max="5122" width="13.7109375" style="95" bestFit="1" customWidth="1"/>
    <col min="5123" max="5124" width="12.7109375" style="95"/>
    <col min="5125" max="5125" width="17.140625" style="95" customWidth="1"/>
    <col min="5126" max="5126" width="8.85546875" style="95" customWidth="1"/>
    <col min="5127" max="5127" width="12.7109375" style="95"/>
    <col min="5128" max="5128" width="14.85546875" style="95" customWidth="1"/>
    <col min="5129" max="5132" width="22.42578125" style="95" customWidth="1"/>
    <col min="5133" max="5133" width="25.28515625" style="95" customWidth="1"/>
    <col min="5134" max="5134" width="6.28515625" style="95" customWidth="1"/>
    <col min="5135" max="5360" width="12.7109375" style="95"/>
    <col min="5361" max="5361" width="3.85546875" style="95" customWidth="1"/>
    <col min="5362" max="5362" width="5.5703125" style="95" customWidth="1"/>
    <col min="5363" max="5363" width="28.140625" style="95" customWidth="1"/>
    <col min="5364" max="5376" width="14" style="95" customWidth="1"/>
    <col min="5377" max="5377" width="3.85546875" style="95" customWidth="1"/>
    <col min="5378" max="5378" width="13.7109375" style="95" bestFit="1" customWidth="1"/>
    <col min="5379" max="5380" width="12.7109375" style="95"/>
    <col min="5381" max="5381" width="17.140625" style="95" customWidth="1"/>
    <col min="5382" max="5382" width="8.85546875" style="95" customWidth="1"/>
    <col min="5383" max="5383" width="12.7109375" style="95"/>
    <col min="5384" max="5384" width="14.85546875" style="95" customWidth="1"/>
    <col min="5385" max="5388" width="22.42578125" style="95" customWidth="1"/>
    <col min="5389" max="5389" width="25.28515625" style="95" customWidth="1"/>
    <col min="5390" max="5390" width="6.28515625" style="95" customWidth="1"/>
    <col min="5391" max="5616" width="12.7109375" style="95"/>
    <col min="5617" max="5617" width="3.85546875" style="95" customWidth="1"/>
    <col min="5618" max="5618" width="5.5703125" style="95" customWidth="1"/>
    <col min="5619" max="5619" width="28.140625" style="95" customWidth="1"/>
    <col min="5620" max="5632" width="14" style="95" customWidth="1"/>
    <col min="5633" max="5633" width="3.85546875" style="95" customWidth="1"/>
    <col min="5634" max="5634" width="13.7109375" style="95" bestFit="1" customWidth="1"/>
    <col min="5635" max="5636" width="12.7109375" style="95"/>
    <col min="5637" max="5637" width="17.140625" style="95" customWidth="1"/>
    <col min="5638" max="5638" width="8.85546875" style="95" customWidth="1"/>
    <col min="5639" max="5639" width="12.7109375" style="95"/>
    <col min="5640" max="5640" width="14.85546875" style="95" customWidth="1"/>
    <col min="5641" max="5644" width="22.42578125" style="95" customWidth="1"/>
    <col min="5645" max="5645" width="25.28515625" style="95" customWidth="1"/>
    <col min="5646" max="5646" width="6.28515625" style="95" customWidth="1"/>
    <col min="5647" max="5872" width="12.7109375" style="95"/>
    <col min="5873" max="5873" width="3.85546875" style="95" customWidth="1"/>
    <col min="5874" max="5874" width="5.5703125" style="95" customWidth="1"/>
    <col min="5875" max="5875" width="28.140625" style="95" customWidth="1"/>
    <col min="5876" max="5888" width="14" style="95" customWidth="1"/>
    <col min="5889" max="5889" width="3.85546875" style="95" customWidth="1"/>
    <col min="5890" max="5890" width="13.7109375" style="95" bestFit="1" customWidth="1"/>
    <col min="5891" max="5892" width="12.7109375" style="95"/>
    <col min="5893" max="5893" width="17.140625" style="95" customWidth="1"/>
    <col min="5894" max="5894" width="8.85546875" style="95" customWidth="1"/>
    <col min="5895" max="5895" width="12.7109375" style="95"/>
    <col min="5896" max="5896" width="14.85546875" style="95" customWidth="1"/>
    <col min="5897" max="5900" width="22.42578125" style="95" customWidth="1"/>
    <col min="5901" max="5901" width="25.28515625" style="95" customWidth="1"/>
    <col min="5902" max="5902" width="6.28515625" style="95" customWidth="1"/>
    <col min="5903" max="6128" width="12.7109375" style="95"/>
    <col min="6129" max="6129" width="3.85546875" style="95" customWidth="1"/>
    <col min="6130" max="6130" width="5.5703125" style="95" customWidth="1"/>
    <col min="6131" max="6131" width="28.140625" style="95" customWidth="1"/>
    <col min="6132" max="6144" width="14" style="95" customWidth="1"/>
    <col min="6145" max="6145" width="3.85546875" style="95" customWidth="1"/>
    <col min="6146" max="6146" width="13.7109375" style="95" bestFit="1" customWidth="1"/>
    <col min="6147" max="6148" width="12.7109375" style="95"/>
    <col min="6149" max="6149" width="17.140625" style="95" customWidth="1"/>
    <col min="6150" max="6150" width="8.85546875" style="95" customWidth="1"/>
    <col min="6151" max="6151" width="12.7109375" style="95"/>
    <col min="6152" max="6152" width="14.85546875" style="95" customWidth="1"/>
    <col min="6153" max="6156" width="22.42578125" style="95" customWidth="1"/>
    <col min="6157" max="6157" width="25.28515625" style="95" customWidth="1"/>
    <col min="6158" max="6158" width="6.28515625" style="95" customWidth="1"/>
    <col min="6159" max="6384" width="12.7109375" style="95"/>
    <col min="6385" max="6385" width="3.85546875" style="95" customWidth="1"/>
    <col min="6386" max="6386" width="5.5703125" style="95" customWidth="1"/>
    <col min="6387" max="6387" width="28.140625" style="95" customWidth="1"/>
    <col min="6388" max="6400" width="14" style="95" customWidth="1"/>
    <col min="6401" max="6401" width="3.85546875" style="95" customWidth="1"/>
    <col min="6402" max="6402" width="13.7109375" style="95" bestFit="1" customWidth="1"/>
    <col min="6403" max="6404" width="12.7109375" style="95"/>
    <col min="6405" max="6405" width="17.140625" style="95" customWidth="1"/>
    <col min="6406" max="6406" width="8.85546875" style="95" customWidth="1"/>
    <col min="6407" max="6407" width="12.7109375" style="95"/>
    <col min="6408" max="6408" width="14.85546875" style="95" customWidth="1"/>
    <col min="6409" max="6412" width="22.42578125" style="95" customWidth="1"/>
    <col min="6413" max="6413" width="25.28515625" style="95" customWidth="1"/>
    <col min="6414" max="6414" width="6.28515625" style="95" customWidth="1"/>
    <col min="6415" max="6640" width="12.7109375" style="95"/>
    <col min="6641" max="6641" width="3.85546875" style="95" customWidth="1"/>
    <col min="6642" max="6642" width="5.5703125" style="95" customWidth="1"/>
    <col min="6643" max="6643" width="28.140625" style="95" customWidth="1"/>
    <col min="6644" max="6656" width="14" style="95" customWidth="1"/>
    <col min="6657" max="6657" width="3.85546875" style="95" customWidth="1"/>
    <col min="6658" max="6658" width="13.7109375" style="95" bestFit="1" customWidth="1"/>
    <col min="6659" max="6660" width="12.7109375" style="95"/>
    <col min="6661" max="6661" width="17.140625" style="95" customWidth="1"/>
    <col min="6662" max="6662" width="8.85546875" style="95" customWidth="1"/>
    <col min="6663" max="6663" width="12.7109375" style="95"/>
    <col min="6664" max="6664" width="14.85546875" style="95" customWidth="1"/>
    <col min="6665" max="6668" width="22.42578125" style="95" customWidth="1"/>
    <col min="6669" max="6669" width="25.28515625" style="95" customWidth="1"/>
    <col min="6670" max="6670" width="6.28515625" style="95" customWidth="1"/>
    <col min="6671" max="6896" width="12.7109375" style="95"/>
    <col min="6897" max="6897" width="3.85546875" style="95" customWidth="1"/>
    <col min="6898" max="6898" width="5.5703125" style="95" customWidth="1"/>
    <col min="6899" max="6899" width="28.140625" style="95" customWidth="1"/>
    <col min="6900" max="6912" width="14" style="95" customWidth="1"/>
    <col min="6913" max="6913" width="3.85546875" style="95" customWidth="1"/>
    <col min="6914" max="6914" width="13.7109375" style="95" bestFit="1" customWidth="1"/>
    <col min="6915" max="6916" width="12.7109375" style="95"/>
    <col min="6917" max="6917" width="17.140625" style="95" customWidth="1"/>
    <col min="6918" max="6918" width="8.85546875" style="95" customWidth="1"/>
    <col min="6919" max="6919" width="12.7109375" style="95"/>
    <col min="6920" max="6920" width="14.85546875" style="95" customWidth="1"/>
    <col min="6921" max="6924" width="22.42578125" style="95" customWidth="1"/>
    <col min="6925" max="6925" width="25.28515625" style="95" customWidth="1"/>
    <col min="6926" max="6926" width="6.28515625" style="95" customWidth="1"/>
    <col min="6927" max="7152" width="12.7109375" style="95"/>
    <col min="7153" max="7153" width="3.85546875" style="95" customWidth="1"/>
    <col min="7154" max="7154" width="5.5703125" style="95" customWidth="1"/>
    <col min="7155" max="7155" width="28.140625" style="95" customWidth="1"/>
    <col min="7156" max="7168" width="14" style="95" customWidth="1"/>
    <col min="7169" max="7169" width="3.85546875" style="95" customWidth="1"/>
    <col min="7170" max="7170" width="13.7109375" style="95" bestFit="1" customWidth="1"/>
    <col min="7171" max="7172" width="12.7109375" style="95"/>
    <col min="7173" max="7173" width="17.140625" style="95" customWidth="1"/>
    <col min="7174" max="7174" width="8.85546875" style="95" customWidth="1"/>
    <col min="7175" max="7175" width="12.7109375" style="95"/>
    <col min="7176" max="7176" width="14.85546875" style="95" customWidth="1"/>
    <col min="7177" max="7180" width="22.42578125" style="95" customWidth="1"/>
    <col min="7181" max="7181" width="25.28515625" style="95" customWidth="1"/>
    <col min="7182" max="7182" width="6.28515625" style="95" customWidth="1"/>
    <col min="7183" max="7408" width="12.7109375" style="95"/>
    <col min="7409" max="7409" width="3.85546875" style="95" customWidth="1"/>
    <col min="7410" max="7410" width="5.5703125" style="95" customWidth="1"/>
    <col min="7411" max="7411" width="28.140625" style="95" customWidth="1"/>
    <col min="7412" max="7424" width="14" style="95" customWidth="1"/>
    <col min="7425" max="7425" width="3.85546875" style="95" customWidth="1"/>
    <col min="7426" max="7426" width="13.7109375" style="95" bestFit="1" customWidth="1"/>
    <col min="7427" max="7428" width="12.7109375" style="95"/>
    <col min="7429" max="7429" width="17.140625" style="95" customWidth="1"/>
    <col min="7430" max="7430" width="8.85546875" style="95" customWidth="1"/>
    <col min="7431" max="7431" width="12.7109375" style="95"/>
    <col min="7432" max="7432" width="14.85546875" style="95" customWidth="1"/>
    <col min="7433" max="7436" width="22.42578125" style="95" customWidth="1"/>
    <col min="7437" max="7437" width="25.28515625" style="95" customWidth="1"/>
    <col min="7438" max="7438" width="6.28515625" style="95" customWidth="1"/>
    <col min="7439" max="7664" width="12.7109375" style="95"/>
    <col min="7665" max="7665" width="3.85546875" style="95" customWidth="1"/>
    <col min="7666" max="7666" width="5.5703125" style="95" customWidth="1"/>
    <col min="7667" max="7667" width="28.140625" style="95" customWidth="1"/>
    <col min="7668" max="7680" width="14" style="95" customWidth="1"/>
    <col min="7681" max="7681" width="3.85546875" style="95" customWidth="1"/>
    <col min="7682" max="7682" width="13.7109375" style="95" bestFit="1" customWidth="1"/>
    <col min="7683" max="7684" width="12.7109375" style="95"/>
    <col min="7685" max="7685" width="17.140625" style="95" customWidth="1"/>
    <col min="7686" max="7686" width="8.85546875" style="95" customWidth="1"/>
    <col min="7687" max="7687" width="12.7109375" style="95"/>
    <col min="7688" max="7688" width="14.85546875" style="95" customWidth="1"/>
    <col min="7689" max="7692" width="22.42578125" style="95" customWidth="1"/>
    <col min="7693" max="7693" width="25.28515625" style="95" customWidth="1"/>
    <col min="7694" max="7694" width="6.28515625" style="95" customWidth="1"/>
    <col min="7695" max="7920" width="12.7109375" style="95"/>
    <col min="7921" max="7921" width="3.85546875" style="95" customWidth="1"/>
    <col min="7922" max="7922" width="5.5703125" style="95" customWidth="1"/>
    <col min="7923" max="7923" width="28.140625" style="95" customWidth="1"/>
    <col min="7924" max="7936" width="14" style="95" customWidth="1"/>
    <col min="7937" max="7937" width="3.85546875" style="95" customWidth="1"/>
    <col min="7938" max="7938" width="13.7109375" style="95" bestFit="1" customWidth="1"/>
    <col min="7939" max="7940" width="12.7109375" style="95"/>
    <col min="7941" max="7941" width="17.140625" style="95" customWidth="1"/>
    <col min="7942" max="7942" width="8.85546875" style="95" customWidth="1"/>
    <col min="7943" max="7943" width="12.7109375" style="95"/>
    <col min="7944" max="7944" width="14.85546875" style="95" customWidth="1"/>
    <col min="7945" max="7948" width="22.42578125" style="95" customWidth="1"/>
    <col min="7949" max="7949" width="25.28515625" style="95" customWidth="1"/>
    <col min="7950" max="7950" width="6.28515625" style="95" customWidth="1"/>
    <col min="7951" max="8176" width="12.7109375" style="95"/>
    <col min="8177" max="8177" width="3.85546875" style="95" customWidth="1"/>
    <col min="8178" max="8178" width="5.5703125" style="95" customWidth="1"/>
    <col min="8179" max="8179" width="28.140625" style="95" customWidth="1"/>
    <col min="8180" max="8192" width="14" style="95" customWidth="1"/>
    <col min="8193" max="8193" width="3.85546875" style="95" customWidth="1"/>
    <col min="8194" max="8194" width="13.7109375" style="95" bestFit="1" customWidth="1"/>
    <col min="8195" max="8196" width="12.7109375" style="95"/>
    <col min="8197" max="8197" width="17.140625" style="95" customWidth="1"/>
    <col min="8198" max="8198" width="8.85546875" style="95" customWidth="1"/>
    <col min="8199" max="8199" width="12.7109375" style="95"/>
    <col min="8200" max="8200" width="14.85546875" style="95" customWidth="1"/>
    <col min="8201" max="8204" width="22.42578125" style="95" customWidth="1"/>
    <col min="8205" max="8205" width="25.28515625" style="95" customWidth="1"/>
    <col min="8206" max="8206" width="6.28515625" style="95" customWidth="1"/>
    <col min="8207" max="8432" width="12.7109375" style="95"/>
    <col min="8433" max="8433" width="3.85546875" style="95" customWidth="1"/>
    <col min="8434" max="8434" width="5.5703125" style="95" customWidth="1"/>
    <col min="8435" max="8435" width="28.140625" style="95" customWidth="1"/>
    <col min="8436" max="8448" width="14" style="95" customWidth="1"/>
    <col min="8449" max="8449" width="3.85546875" style="95" customWidth="1"/>
    <col min="8450" max="8450" width="13.7109375" style="95" bestFit="1" customWidth="1"/>
    <col min="8451" max="8452" width="12.7109375" style="95"/>
    <col min="8453" max="8453" width="17.140625" style="95" customWidth="1"/>
    <col min="8454" max="8454" width="8.85546875" style="95" customWidth="1"/>
    <col min="8455" max="8455" width="12.7109375" style="95"/>
    <col min="8456" max="8456" width="14.85546875" style="95" customWidth="1"/>
    <col min="8457" max="8460" width="22.42578125" style="95" customWidth="1"/>
    <col min="8461" max="8461" width="25.28515625" style="95" customWidth="1"/>
    <col min="8462" max="8462" width="6.28515625" style="95" customWidth="1"/>
    <col min="8463" max="8688" width="12.7109375" style="95"/>
    <col min="8689" max="8689" width="3.85546875" style="95" customWidth="1"/>
    <col min="8690" max="8690" width="5.5703125" style="95" customWidth="1"/>
    <col min="8691" max="8691" width="28.140625" style="95" customWidth="1"/>
    <col min="8692" max="8704" width="14" style="95" customWidth="1"/>
    <col min="8705" max="8705" width="3.85546875" style="95" customWidth="1"/>
    <col min="8706" max="8706" width="13.7109375" style="95" bestFit="1" customWidth="1"/>
    <col min="8707" max="8708" width="12.7109375" style="95"/>
    <col min="8709" max="8709" width="17.140625" style="95" customWidth="1"/>
    <col min="8710" max="8710" width="8.85546875" style="95" customWidth="1"/>
    <col min="8711" max="8711" width="12.7109375" style="95"/>
    <col min="8712" max="8712" width="14.85546875" style="95" customWidth="1"/>
    <col min="8713" max="8716" width="22.42578125" style="95" customWidth="1"/>
    <col min="8717" max="8717" width="25.28515625" style="95" customWidth="1"/>
    <col min="8718" max="8718" width="6.28515625" style="95" customWidth="1"/>
    <col min="8719" max="8944" width="12.7109375" style="95"/>
    <col min="8945" max="8945" width="3.85546875" style="95" customWidth="1"/>
    <col min="8946" max="8946" width="5.5703125" style="95" customWidth="1"/>
    <col min="8947" max="8947" width="28.140625" style="95" customWidth="1"/>
    <col min="8948" max="8960" width="14" style="95" customWidth="1"/>
    <col min="8961" max="8961" width="3.85546875" style="95" customWidth="1"/>
    <col min="8962" max="8962" width="13.7109375" style="95" bestFit="1" customWidth="1"/>
    <col min="8963" max="8964" width="12.7109375" style="95"/>
    <col min="8965" max="8965" width="17.140625" style="95" customWidth="1"/>
    <col min="8966" max="8966" width="8.85546875" style="95" customWidth="1"/>
    <col min="8967" max="8967" width="12.7109375" style="95"/>
    <col min="8968" max="8968" width="14.85546875" style="95" customWidth="1"/>
    <col min="8969" max="8972" width="22.42578125" style="95" customWidth="1"/>
    <col min="8973" max="8973" width="25.28515625" style="95" customWidth="1"/>
    <col min="8974" max="8974" width="6.28515625" style="95" customWidth="1"/>
    <col min="8975" max="9200" width="12.7109375" style="95"/>
    <col min="9201" max="9201" width="3.85546875" style="95" customWidth="1"/>
    <col min="9202" max="9202" width="5.5703125" style="95" customWidth="1"/>
    <col min="9203" max="9203" width="28.140625" style="95" customWidth="1"/>
    <col min="9204" max="9216" width="14" style="95" customWidth="1"/>
    <col min="9217" max="9217" width="3.85546875" style="95" customWidth="1"/>
    <col min="9218" max="9218" width="13.7109375" style="95" bestFit="1" customWidth="1"/>
    <col min="9219" max="9220" width="12.7109375" style="95"/>
    <col min="9221" max="9221" width="17.140625" style="95" customWidth="1"/>
    <col min="9222" max="9222" width="8.85546875" style="95" customWidth="1"/>
    <col min="9223" max="9223" width="12.7109375" style="95"/>
    <col min="9224" max="9224" width="14.85546875" style="95" customWidth="1"/>
    <col min="9225" max="9228" width="22.42578125" style="95" customWidth="1"/>
    <col min="9229" max="9229" width="25.28515625" style="95" customWidth="1"/>
    <col min="9230" max="9230" width="6.28515625" style="95" customWidth="1"/>
    <col min="9231" max="9456" width="12.7109375" style="95"/>
    <col min="9457" max="9457" width="3.85546875" style="95" customWidth="1"/>
    <col min="9458" max="9458" width="5.5703125" style="95" customWidth="1"/>
    <col min="9459" max="9459" width="28.140625" style="95" customWidth="1"/>
    <col min="9460" max="9472" width="14" style="95" customWidth="1"/>
    <col min="9473" max="9473" width="3.85546875" style="95" customWidth="1"/>
    <col min="9474" max="9474" width="13.7109375" style="95" bestFit="1" customWidth="1"/>
    <col min="9475" max="9476" width="12.7109375" style="95"/>
    <col min="9477" max="9477" width="17.140625" style="95" customWidth="1"/>
    <col min="9478" max="9478" width="8.85546875" style="95" customWidth="1"/>
    <col min="9479" max="9479" width="12.7109375" style="95"/>
    <col min="9480" max="9480" width="14.85546875" style="95" customWidth="1"/>
    <col min="9481" max="9484" width="22.42578125" style="95" customWidth="1"/>
    <col min="9485" max="9485" width="25.28515625" style="95" customWidth="1"/>
    <col min="9486" max="9486" width="6.28515625" style="95" customWidth="1"/>
    <col min="9487" max="9712" width="12.7109375" style="95"/>
    <col min="9713" max="9713" width="3.85546875" style="95" customWidth="1"/>
    <col min="9714" max="9714" width="5.5703125" style="95" customWidth="1"/>
    <col min="9715" max="9715" width="28.140625" style="95" customWidth="1"/>
    <col min="9716" max="9728" width="14" style="95" customWidth="1"/>
    <col min="9729" max="9729" width="3.85546875" style="95" customWidth="1"/>
    <col min="9730" max="9730" width="13.7109375" style="95" bestFit="1" customWidth="1"/>
    <col min="9731" max="9732" width="12.7109375" style="95"/>
    <col min="9733" max="9733" width="17.140625" style="95" customWidth="1"/>
    <col min="9734" max="9734" width="8.85546875" style="95" customWidth="1"/>
    <col min="9735" max="9735" width="12.7109375" style="95"/>
    <col min="9736" max="9736" width="14.85546875" style="95" customWidth="1"/>
    <col min="9737" max="9740" width="22.42578125" style="95" customWidth="1"/>
    <col min="9741" max="9741" width="25.28515625" style="95" customWidth="1"/>
    <col min="9742" max="9742" width="6.28515625" style="95" customWidth="1"/>
    <col min="9743" max="9968" width="12.7109375" style="95"/>
    <col min="9969" max="9969" width="3.85546875" style="95" customWidth="1"/>
    <col min="9970" max="9970" width="5.5703125" style="95" customWidth="1"/>
    <col min="9971" max="9971" width="28.140625" style="95" customWidth="1"/>
    <col min="9972" max="9984" width="14" style="95" customWidth="1"/>
    <col min="9985" max="9985" width="3.85546875" style="95" customWidth="1"/>
    <col min="9986" max="9986" width="13.7109375" style="95" bestFit="1" customWidth="1"/>
    <col min="9987" max="9988" width="12.7109375" style="95"/>
    <col min="9989" max="9989" width="17.140625" style="95" customWidth="1"/>
    <col min="9990" max="9990" width="8.85546875" style="95" customWidth="1"/>
    <col min="9991" max="9991" width="12.7109375" style="95"/>
    <col min="9992" max="9992" width="14.85546875" style="95" customWidth="1"/>
    <col min="9993" max="9996" width="22.42578125" style="95" customWidth="1"/>
    <col min="9997" max="9997" width="25.28515625" style="95" customWidth="1"/>
    <col min="9998" max="9998" width="6.28515625" style="95" customWidth="1"/>
    <col min="9999" max="10224" width="12.7109375" style="95"/>
    <col min="10225" max="10225" width="3.85546875" style="95" customWidth="1"/>
    <col min="10226" max="10226" width="5.5703125" style="95" customWidth="1"/>
    <col min="10227" max="10227" width="28.140625" style="95" customWidth="1"/>
    <col min="10228" max="10240" width="14" style="95" customWidth="1"/>
    <col min="10241" max="10241" width="3.85546875" style="95" customWidth="1"/>
    <col min="10242" max="10242" width="13.7109375" style="95" bestFit="1" customWidth="1"/>
    <col min="10243" max="10244" width="12.7109375" style="95"/>
    <col min="10245" max="10245" width="17.140625" style="95" customWidth="1"/>
    <col min="10246" max="10246" width="8.85546875" style="95" customWidth="1"/>
    <col min="10247" max="10247" width="12.7109375" style="95"/>
    <col min="10248" max="10248" width="14.85546875" style="95" customWidth="1"/>
    <col min="10249" max="10252" width="22.42578125" style="95" customWidth="1"/>
    <col min="10253" max="10253" width="25.28515625" style="95" customWidth="1"/>
    <col min="10254" max="10254" width="6.28515625" style="95" customWidth="1"/>
    <col min="10255" max="10480" width="12.7109375" style="95"/>
    <col min="10481" max="10481" width="3.85546875" style="95" customWidth="1"/>
    <col min="10482" max="10482" width="5.5703125" style="95" customWidth="1"/>
    <col min="10483" max="10483" width="28.140625" style="95" customWidth="1"/>
    <col min="10484" max="10496" width="14" style="95" customWidth="1"/>
    <col min="10497" max="10497" width="3.85546875" style="95" customWidth="1"/>
    <col min="10498" max="10498" width="13.7109375" style="95" bestFit="1" customWidth="1"/>
    <col min="10499" max="10500" width="12.7109375" style="95"/>
    <col min="10501" max="10501" width="17.140625" style="95" customWidth="1"/>
    <col min="10502" max="10502" width="8.85546875" style="95" customWidth="1"/>
    <col min="10503" max="10503" width="12.7109375" style="95"/>
    <col min="10504" max="10504" width="14.85546875" style="95" customWidth="1"/>
    <col min="10505" max="10508" width="22.42578125" style="95" customWidth="1"/>
    <col min="10509" max="10509" width="25.28515625" style="95" customWidth="1"/>
    <col min="10510" max="10510" width="6.28515625" style="95" customWidth="1"/>
    <col min="10511" max="10736" width="12.7109375" style="95"/>
    <col min="10737" max="10737" width="3.85546875" style="95" customWidth="1"/>
    <col min="10738" max="10738" width="5.5703125" style="95" customWidth="1"/>
    <col min="10739" max="10739" width="28.140625" style="95" customWidth="1"/>
    <col min="10740" max="10752" width="14" style="95" customWidth="1"/>
    <col min="10753" max="10753" width="3.85546875" style="95" customWidth="1"/>
    <col min="10754" max="10754" width="13.7109375" style="95" bestFit="1" customWidth="1"/>
    <col min="10755" max="10756" width="12.7109375" style="95"/>
    <col min="10757" max="10757" width="17.140625" style="95" customWidth="1"/>
    <col min="10758" max="10758" width="8.85546875" style="95" customWidth="1"/>
    <col min="10759" max="10759" width="12.7109375" style="95"/>
    <col min="10760" max="10760" width="14.85546875" style="95" customWidth="1"/>
    <col min="10761" max="10764" width="22.42578125" style="95" customWidth="1"/>
    <col min="10765" max="10765" width="25.28515625" style="95" customWidth="1"/>
    <col min="10766" max="10766" width="6.28515625" style="95" customWidth="1"/>
    <col min="10767" max="10992" width="12.7109375" style="95"/>
    <col min="10993" max="10993" width="3.85546875" style="95" customWidth="1"/>
    <col min="10994" max="10994" width="5.5703125" style="95" customWidth="1"/>
    <col min="10995" max="10995" width="28.140625" style="95" customWidth="1"/>
    <col min="10996" max="11008" width="14" style="95" customWidth="1"/>
    <col min="11009" max="11009" width="3.85546875" style="95" customWidth="1"/>
    <col min="11010" max="11010" width="13.7109375" style="95" bestFit="1" customWidth="1"/>
    <col min="11011" max="11012" width="12.7109375" style="95"/>
    <col min="11013" max="11013" width="17.140625" style="95" customWidth="1"/>
    <col min="11014" max="11014" width="8.85546875" style="95" customWidth="1"/>
    <col min="11015" max="11015" width="12.7109375" style="95"/>
    <col min="11016" max="11016" width="14.85546875" style="95" customWidth="1"/>
    <col min="11017" max="11020" width="22.42578125" style="95" customWidth="1"/>
    <col min="11021" max="11021" width="25.28515625" style="95" customWidth="1"/>
    <col min="11022" max="11022" width="6.28515625" style="95" customWidth="1"/>
    <col min="11023" max="11248" width="12.7109375" style="95"/>
    <col min="11249" max="11249" width="3.85546875" style="95" customWidth="1"/>
    <col min="11250" max="11250" width="5.5703125" style="95" customWidth="1"/>
    <col min="11251" max="11251" width="28.140625" style="95" customWidth="1"/>
    <col min="11252" max="11264" width="14" style="95" customWidth="1"/>
    <col min="11265" max="11265" width="3.85546875" style="95" customWidth="1"/>
    <col min="11266" max="11266" width="13.7109375" style="95" bestFit="1" customWidth="1"/>
    <col min="11267" max="11268" width="12.7109375" style="95"/>
    <col min="11269" max="11269" width="17.140625" style="95" customWidth="1"/>
    <col min="11270" max="11270" width="8.85546875" style="95" customWidth="1"/>
    <col min="11271" max="11271" width="12.7109375" style="95"/>
    <col min="11272" max="11272" width="14.85546875" style="95" customWidth="1"/>
    <col min="11273" max="11276" width="22.42578125" style="95" customWidth="1"/>
    <col min="11277" max="11277" width="25.28515625" style="95" customWidth="1"/>
    <col min="11278" max="11278" width="6.28515625" style="95" customWidth="1"/>
    <col min="11279" max="11504" width="12.7109375" style="95"/>
    <col min="11505" max="11505" width="3.85546875" style="95" customWidth="1"/>
    <col min="11506" max="11506" width="5.5703125" style="95" customWidth="1"/>
    <col min="11507" max="11507" width="28.140625" style="95" customWidth="1"/>
    <col min="11508" max="11520" width="14" style="95" customWidth="1"/>
    <col min="11521" max="11521" width="3.85546875" style="95" customWidth="1"/>
    <col min="11522" max="11522" width="13.7109375" style="95" bestFit="1" customWidth="1"/>
    <col min="11523" max="11524" width="12.7109375" style="95"/>
    <col min="11525" max="11525" width="17.140625" style="95" customWidth="1"/>
    <col min="11526" max="11526" width="8.85546875" style="95" customWidth="1"/>
    <col min="11527" max="11527" width="12.7109375" style="95"/>
    <col min="11528" max="11528" width="14.85546875" style="95" customWidth="1"/>
    <col min="11529" max="11532" width="22.42578125" style="95" customWidth="1"/>
    <col min="11533" max="11533" width="25.28515625" style="95" customWidth="1"/>
    <col min="11534" max="11534" width="6.28515625" style="95" customWidth="1"/>
    <col min="11535" max="11760" width="12.7109375" style="95"/>
    <col min="11761" max="11761" width="3.85546875" style="95" customWidth="1"/>
    <col min="11762" max="11762" width="5.5703125" style="95" customWidth="1"/>
    <col min="11763" max="11763" width="28.140625" style="95" customWidth="1"/>
    <col min="11764" max="11776" width="14" style="95" customWidth="1"/>
    <col min="11777" max="11777" width="3.85546875" style="95" customWidth="1"/>
    <col min="11778" max="11778" width="13.7109375" style="95" bestFit="1" customWidth="1"/>
    <col min="11779" max="11780" width="12.7109375" style="95"/>
    <col min="11781" max="11781" width="17.140625" style="95" customWidth="1"/>
    <col min="11782" max="11782" width="8.85546875" style="95" customWidth="1"/>
    <col min="11783" max="11783" width="12.7109375" style="95"/>
    <col min="11784" max="11784" width="14.85546875" style="95" customWidth="1"/>
    <col min="11785" max="11788" width="22.42578125" style="95" customWidth="1"/>
    <col min="11789" max="11789" width="25.28515625" style="95" customWidth="1"/>
    <col min="11790" max="11790" width="6.28515625" style="95" customWidth="1"/>
    <col min="11791" max="12016" width="12.7109375" style="95"/>
    <col min="12017" max="12017" width="3.85546875" style="95" customWidth="1"/>
    <col min="12018" max="12018" width="5.5703125" style="95" customWidth="1"/>
    <col min="12019" max="12019" width="28.140625" style="95" customWidth="1"/>
    <col min="12020" max="12032" width="14" style="95" customWidth="1"/>
    <col min="12033" max="12033" width="3.85546875" style="95" customWidth="1"/>
    <col min="12034" max="12034" width="13.7109375" style="95" bestFit="1" customWidth="1"/>
    <col min="12035" max="12036" width="12.7109375" style="95"/>
    <col min="12037" max="12037" width="17.140625" style="95" customWidth="1"/>
    <col min="12038" max="12038" width="8.85546875" style="95" customWidth="1"/>
    <col min="12039" max="12039" width="12.7109375" style="95"/>
    <col min="12040" max="12040" width="14.85546875" style="95" customWidth="1"/>
    <col min="12041" max="12044" width="22.42578125" style="95" customWidth="1"/>
    <col min="12045" max="12045" width="25.28515625" style="95" customWidth="1"/>
    <col min="12046" max="12046" width="6.28515625" style="95" customWidth="1"/>
    <col min="12047" max="12272" width="12.7109375" style="95"/>
    <col min="12273" max="12273" width="3.85546875" style="95" customWidth="1"/>
    <col min="12274" max="12274" width="5.5703125" style="95" customWidth="1"/>
    <col min="12275" max="12275" width="28.140625" style="95" customWidth="1"/>
    <col min="12276" max="12288" width="14" style="95" customWidth="1"/>
    <col min="12289" max="12289" width="3.85546875" style="95" customWidth="1"/>
    <col min="12290" max="12290" width="13.7109375" style="95" bestFit="1" customWidth="1"/>
    <col min="12291" max="12292" width="12.7109375" style="95"/>
    <col min="12293" max="12293" width="17.140625" style="95" customWidth="1"/>
    <col min="12294" max="12294" width="8.85546875" style="95" customWidth="1"/>
    <col min="12295" max="12295" width="12.7109375" style="95"/>
    <col min="12296" max="12296" width="14.85546875" style="95" customWidth="1"/>
    <col min="12297" max="12300" width="22.42578125" style="95" customWidth="1"/>
    <col min="12301" max="12301" width="25.28515625" style="95" customWidth="1"/>
    <col min="12302" max="12302" width="6.28515625" style="95" customWidth="1"/>
    <col min="12303" max="12528" width="12.7109375" style="95"/>
    <col min="12529" max="12529" width="3.85546875" style="95" customWidth="1"/>
    <col min="12530" max="12530" width="5.5703125" style="95" customWidth="1"/>
    <col min="12531" max="12531" width="28.140625" style="95" customWidth="1"/>
    <col min="12532" max="12544" width="14" style="95" customWidth="1"/>
    <col min="12545" max="12545" width="3.85546875" style="95" customWidth="1"/>
    <col min="12546" max="12546" width="13.7109375" style="95" bestFit="1" customWidth="1"/>
    <col min="12547" max="12548" width="12.7109375" style="95"/>
    <col min="12549" max="12549" width="17.140625" style="95" customWidth="1"/>
    <col min="12550" max="12550" width="8.85546875" style="95" customWidth="1"/>
    <col min="12551" max="12551" width="12.7109375" style="95"/>
    <col min="12552" max="12552" width="14.85546875" style="95" customWidth="1"/>
    <col min="12553" max="12556" width="22.42578125" style="95" customWidth="1"/>
    <col min="12557" max="12557" width="25.28515625" style="95" customWidth="1"/>
    <col min="12558" max="12558" width="6.28515625" style="95" customWidth="1"/>
    <col min="12559" max="12784" width="12.7109375" style="95"/>
    <col min="12785" max="12785" width="3.85546875" style="95" customWidth="1"/>
    <col min="12786" max="12786" width="5.5703125" style="95" customWidth="1"/>
    <col min="12787" max="12787" width="28.140625" style="95" customWidth="1"/>
    <col min="12788" max="12800" width="14" style="95" customWidth="1"/>
    <col min="12801" max="12801" width="3.85546875" style="95" customWidth="1"/>
    <col min="12802" max="12802" width="13.7109375" style="95" bestFit="1" customWidth="1"/>
    <col min="12803" max="12804" width="12.7109375" style="95"/>
    <col min="12805" max="12805" width="17.140625" style="95" customWidth="1"/>
    <col min="12806" max="12806" width="8.85546875" style="95" customWidth="1"/>
    <col min="12807" max="12807" width="12.7109375" style="95"/>
    <col min="12808" max="12808" width="14.85546875" style="95" customWidth="1"/>
    <col min="12809" max="12812" width="22.42578125" style="95" customWidth="1"/>
    <col min="12813" max="12813" width="25.28515625" style="95" customWidth="1"/>
    <col min="12814" max="12814" width="6.28515625" style="95" customWidth="1"/>
    <col min="12815" max="13040" width="12.7109375" style="95"/>
    <col min="13041" max="13041" width="3.85546875" style="95" customWidth="1"/>
    <col min="13042" max="13042" width="5.5703125" style="95" customWidth="1"/>
    <col min="13043" max="13043" width="28.140625" style="95" customWidth="1"/>
    <col min="13044" max="13056" width="14" style="95" customWidth="1"/>
    <col min="13057" max="13057" width="3.85546875" style="95" customWidth="1"/>
    <col min="13058" max="13058" width="13.7109375" style="95" bestFit="1" customWidth="1"/>
    <col min="13059" max="13060" width="12.7109375" style="95"/>
    <col min="13061" max="13061" width="17.140625" style="95" customWidth="1"/>
    <col min="13062" max="13062" width="8.85546875" style="95" customWidth="1"/>
    <col min="13063" max="13063" width="12.7109375" style="95"/>
    <col min="13064" max="13064" width="14.85546875" style="95" customWidth="1"/>
    <col min="13065" max="13068" width="22.42578125" style="95" customWidth="1"/>
    <col min="13069" max="13069" width="25.28515625" style="95" customWidth="1"/>
    <col min="13070" max="13070" width="6.28515625" style="95" customWidth="1"/>
    <col min="13071" max="13296" width="12.7109375" style="95"/>
    <col min="13297" max="13297" width="3.85546875" style="95" customWidth="1"/>
    <col min="13298" max="13298" width="5.5703125" style="95" customWidth="1"/>
    <col min="13299" max="13299" width="28.140625" style="95" customWidth="1"/>
    <col min="13300" max="13312" width="14" style="95" customWidth="1"/>
    <col min="13313" max="13313" width="3.85546875" style="95" customWidth="1"/>
    <col min="13314" max="13314" width="13.7109375" style="95" bestFit="1" customWidth="1"/>
    <col min="13315" max="13316" width="12.7109375" style="95"/>
    <col min="13317" max="13317" width="17.140625" style="95" customWidth="1"/>
    <col min="13318" max="13318" width="8.85546875" style="95" customWidth="1"/>
    <col min="13319" max="13319" width="12.7109375" style="95"/>
    <col min="13320" max="13320" width="14.85546875" style="95" customWidth="1"/>
    <col min="13321" max="13324" width="22.42578125" style="95" customWidth="1"/>
    <col min="13325" max="13325" width="25.28515625" style="95" customWidth="1"/>
    <col min="13326" max="13326" width="6.28515625" style="95" customWidth="1"/>
    <col min="13327" max="13552" width="12.7109375" style="95"/>
    <col min="13553" max="13553" width="3.85546875" style="95" customWidth="1"/>
    <col min="13554" max="13554" width="5.5703125" style="95" customWidth="1"/>
    <col min="13555" max="13555" width="28.140625" style="95" customWidth="1"/>
    <col min="13556" max="13568" width="14" style="95" customWidth="1"/>
    <col min="13569" max="13569" width="3.85546875" style="95" customWidth="1"/>
    <col min="13570" max="13570" width="13.7109375" style="95" bestFit="1" customWidth="1"/>
    <col min="13571" max="13572" width="12.7109375" style="95"/>
    <col min="13573" max="13573" width="17.140625" style="95" customWidth="1"/>
    <col min="13574" max="13574" width="8.85546875" style="95" customWidth="1"/>
    <col min="13575" max="13575" width="12.7109375" style="95"/>
    <col min="13576" max="13576" width="14.85546875" style="95" customWidth="1"/>
    <col min="13577" max="13580" width="22.42578125" style="95" customWidth="1"/>
    <col min="13581" max="13581" width="25.28515625" style="95" customWidth="1"/>
    <col min="13582" max="13582" width="6.28515625" style="95" customWidth="1"/>
    <col min="13583" max="13808" width="12.7109375" style="95"/>
    <col min="13809" max="13809" width="3.85546875" style="95" customWidth="1"/>
    <col min="13810" max="13810" width="5.5703125" style="95" customWidth="1"/>
    <col min="13811" max="13811" width="28.140625" style="95" customWidth="1"/>
    <col min="13812" max="13824" width="14" style="95" customWidth="1"/>
    <col min="13825" max="13825" width="3.85546875" style="95" customWidth="1"/>
    <col min="13826" max="13826" width="13.7109375" style="95" bestFit="1" customWidth="1"/>
    <col min="13827" max="13828" width="12.7109375" style="95"/>
    <col min="13829" max="13829" width="17.140625" style="95" customWidth="1"/>
    <col min="13830" max="13830" width="8.85546875" style="95" customWidth="1"/>
    <col min="13831" max="13831" width="12.7109375" style="95"/>
    <col min="13832" max="13832" width="14.85546875" style="95" customWidth="1"/>
    <col min="13833" max="13836" width="22.42578125" style="95" customWidth="1"/>
    <col min="13837" max="13837" width="25.28515625" style="95" customWidth="1"/>
    <col min="13838" max="13838" width="6.28515625" style="95" customWidth="1"/>
    <col min="13839" max="14064" width="12.7109375" style="95"/>
    <col min="14065" max="14065" width="3.85546875" style="95" customWidth="1"/>
    <col min="14066" max="14066" width="5.5703125" style="95" customWidth="1"/>
    <col min="14067" max="14067" width="28.140625" style="95" customWidth="1"/>
    <col min="14068" max="14080" width="14" style="95" customWidth="1"/>
    <col min="14081" max="14081" width="3.85546875" style="95" customWidth="1"/>
    <col min="14082" max="14082" width="13.7109375" style="95" bestFit="1" customWidth="1"/>
    <col min="14083" max="14084" width="12.7109375" style="95"/>
    <col min="14085" max="14085" width="17.140625" style="95" customWidth="1"/>
    <col min="14086" max="14086" width="8.85546875" style="95" customWidth="1"/>
    <col min="14087" max="14087" width="12.7109375" style="95"/>
    <col min="14088" max="14088" width="14.85546875" style="95" customWidth="1"/>
    <col min="14089" max="14092" width="22.42578125" style="95" customWidth="1"/>
    <col min="14093" max="14093" width="25.28515625" style="95" customWidth="1"/>
    <col min="14094" max="14094" width="6.28515625" style="95" customWidth="1"/>
    <col min="14095" max="14320" width="12.7109375" style="95"/>
    <col min="14321" max="14321" width="3.85546875" style="95" customWidth="1"/>
    <col min="14322" max="14322" width="5.5703125" style="95" customWidth="1"/>
    <col min="14323" max="14323" width="28.140625" style="95" customWidth="1"/>
    <col min="14324" max="14336" width="14" style="95" customWidth="1"/>
    <col min="14337" max="14337" width="3.85546875" style="95" customWidth="1"/>
    <col min="14338" max="14338" width="13.7109375" style="95" bestFit="1" customWidth="1"/>
    <col min="14339" max="14340" width="12.7109375" style="95"/>
    <col min="14341" max="14341" width="17.140625" style="95" customWidth="1"/>
    <col min="14342" max="14342" width="8.85546875" style="95" customWidth="1"/>
    <col min="14343" max="14343" width="12.7109375" style="95"/>
    <col min="14344" max="14344" width="14.85546875" style="95" customWidth="1"/>
    <col min="14345" max="14348" width="22.42578125" style="95" customWidth="1"/>
    <col min="14349" max="14349" width="25.28515625" style="95" customWidth="1"/>
    <col min="14350" max="14350" width="6.28515625" style="95" customWidth="1"/>
    <col min="14351" max="14576" width="12.7109375" style="95"/>
    <col min="14577" max="14577" width="3.85546875" style="95" customWidth="1"/>
    <col min="14578" max="14578" width="5.5703125" style="95" customWidth="1"/>
    <col min="14579" max="14579" width="28.140625" style="95" customWidth="1"/>
    <col min="14580" max="14592" width="14" style="95" customWidth="1"/>
    <col min="14593" max="14593" width="3.85546875" style="95" customWidth="1"/>
    <col min="14594" max="14594" width="13.7109375" style="95" bestFit="1" customWidth="1"/>
    <col min="14595" max="14596" width="12.7109375" style="95"/>
    <col min="14597" max="14597" width="17.140625" style="95" customWidth="1"/>
    <col min="14598" max="14598" width="8.85546875" style="95" customWidth="1"/>
    <col min="14599" max="14599" width="12.7109375" style="95"/>
    <col min="14600" max="14600" width="14.85546875" style="95" customWidth="1"/>
    <col min="14601" max="14604" width="22.42578125" style="95" customWidth="1"/>
    <col min="14605" max="14605" width="25.28515625" style="95" customWidth="1"/>
    <col min="14606" max="14606" width="6.28515625" style="95" customWidth="1"/>
    <col min="14607" max="14832" width="12.7109375" style="95"/>
    <col min="14833" max="14833" width="3.85546875" style="95" customWidth="1"/>
    <col min="14834" max="14834" width="5.5703125" style="95" customWidth="1"/>
    <col min="14835" max="14835" width="28.140625" style="95" customWidth="1"/>
    <col min="14836" max="14848" width="14" style="95" customWidth="1"/>
    <col min="14849" max="14849" width="3.85546875" style="95" customWidth="1"/>
    <col min="14850" max="14850" width="13.7109375" style="95" bestFit="1" customWidth="1"/>
    <col min="14851" max="14852" width="12.7109375" style="95"/>
    <col min="14853" max="14853" width="17.140625" style="95" customWidth="1"/>
    <col min="14854" max="14854" width="8.85546875" style="95" customWidth="1"/>
    <col min="14855" max="14855" width="12.7109375" style="95"/>
    <col min="14856" max="14856" width="14.85546875" style="95" customWidth="1"/>
    <col min="14857" max="14860" width="22.42578125" style="95" customWidth="1"/>
    <col min="14861" max="14861" width="25.28515625" style="95" customWidth="1"/>
    <col min="14862" max="14862" width="6.28515625" style="95" customWidth="1"/>
    <col min="14863" max="15088" width="12.7109375" style="95"/>
    <col min="15089" max="15089" width="3.85546875" style="95" customWidth="1"/>
    <col min="15090" max="15090" width="5.5703125" style="95" customWidth="1"/>
    <col min="15091" max="15091" width="28.140625" style="95" customWidth="1"/>
    <col min="15092" max="15104" width="14" style="95" customWidth="1"/>
    <col min="15105" max="15105" width="3.85546875" style="95" customWidth="1"/>
    <col min="15106" max="15106" width="13.7109375" style="95" bestFit="1" customWidth="1"/>
    <col min="15107" max="15108" width="12.7109375" style="95"/>
    <col min="15109" max="15109" width="17.140625" style="95" customWidth="1"/>
    <col min="15110" max="15110" width="8.85546875" style="95" customWidth="1"/>
    <col min="15111" max="15111" width="12.7109375" style="95"/>
    <col min="15112" max="15112" width="14.85546875" style="95" customWidth="1"/>
    <col min="15113" max="15116" width="22.42578125" style="95" customWidth="1"/>
    <col min="15117" max="15117" width="25.28515625" style="95" customWidth="1"/>
    <col min="15118" max="15118" width="6.28515625" style="95" customWidth="1"/>
    <col min="15119" max="15344" width="12.7109375" style="95"/>
    <col min="15345" max="15345" width="3.85546875" style="95" customWidth="1"/>
    <col min="15346" max="15346" width="5.5703125" style="95" customWidth="1"/>
    <col min="15347" max="15347" width="28.140625" style="95" customWidth="1"/>
    <col min="15348" max="15360" width="14" style="95" customWidth="1"/>
    <col min="15361" max="15361" width="3.85546875" style="95" customWidth="1"/>
    <col min="15362" max="15362" width="13.7109375" style="95" bestFit="1" customWidth="1"/>
    <col min="15363" max="15364" width="12.7109375" style="95"/>
    <col min="15365" max="15365" width="17.140625" style="95" customWidth="1"/>
    <col min="15366" max="15366" width="8.85546875" style="95" customWidth="1"/>
    <col min="15367" max="15367" width="12.7109375" style="95"/>
    <col min="15368" max="15368" width="14.85546875" style="95" customWidth="1"/>
    <col min="15369" max="15372" width="22.42578125" style="95" customWidth="1"/>
    <col min="15373" max="15373" width="25.28515625" style="95" customWidth="1"/>
    <col min="15374" max="15374" width="6.28515625" style="95" customWidth="1"/>
    <col min="15375" max="15600" width="12.7109375" style="95"/>
    <col min="15601" max="15601" width="3.85546875" style="95" customWidth="1"/>
    <col min="15602" max="15602" width="5.5703125" style="95" customWidth="1"/>
    <col min="15603" max="15603" width="28.140625" style="95" customWidth="1"/>
    <col min="15604" max="15616" width="14" style="95" customWidth="1"/>
    <col min="15617" max="15617" width="3.85546875" style="95" customWidth="1"/>
    <col min="15618" max="15618" width="13.7109375" style="95" bestFit="1" customWidth="1"/>
    <col min="15619" max="15620" width="12.7109375" style="95"/>
    <col min="15621" max="15621" width="17.140625" style="95" customWidth="1"/>
    <col min="15622" max="15622" width="8.85546875" style="95" customWidth="1"/>
    <col min="15623" max="15623" width="12.7109375" style="95"/>
    <col min="15624" max="15624" width="14.85546875" style="95" customWidth="1"/>
    <col min="15625" max="15628" width="22.42578125" style="95" customWidth="1"/>
    <col min="15629" max="15629" width="25.28515625" style="95" customWidth="1"/>
    <col min="15630" max="15630" width="6.28515625" style="95" customWidth="1"/>
    <col min="15631" max="15856" width="12.7109375" style="95"/>
    <col min="15857" max="15857" width="3.85546875" style="95" customWidth="1"/>
    <col min="15858" max="15858" width="5.5703125" style="95" customWidth="1"/>
    <col min="15859" max="15859" width="28.140625" style="95" customWidth="1"/>
    <col min="15860" max="15872" width="14" style="95" customWidth="1"/>
    <col min="15873" max="15873" width="3.85546875" style="95" customWidth="1"/>
    <col min="15874" max="15874" width="13.7109375" style="95" bestFit="1" customWidth="1"/>
    <col min="15875" max="15876" width="12.7109375" style="95"/>
    <col min="15877" max="15877" width="17.140625" style="95" customWidth="1"/>
    <col min="15878" max="15878" width="8.85546875" style="95" customWidth="1"/>
    <col min="15879" max="15879" width="12.7109375" style="95"/>
    <col min="15880" max="15880" width="14.85546875" style="95" customWidth="1"/>
    <col min="15881" max="15884" width="22.42578125" style="95" customWidth="1"/>
    <col min="15885" max="15885" width="25.28515625" style="95" customWidth="1"/>
    <col min="15886" max="15886" width="6.28515625" style="95" customWidth="1"/>
    <col min="15887" max="16112" width="12.7109375" style="95"/>
    <col min="16113" max="16113" width="3.85546875" style="95" customWidth="1"/>
    <col min="16114" max="16114" width="5.5703125" style="95" customWidth="1"/>
    <col min="16115" max="16115" width="28.140625" style="95" customWidth="1"/>
    <col min="16116" max="16128" width="14" style="95" customWidth="1"/>
    <col min="16129" max="16129" width="3.85546875" style="95" customWidth="1"/>
    <col min="16130" max="16130" width="13.7109375" style="95" bestFit="1" customWidth="1"/>
    <col min="16131" max="16132" width="12.7109375" style="95"/>
    <col min="16133" max="16133" width="17.140625" style="95" customWidth="1"/>
    <col min="16134" max="16134" width="8.85546875" style="95" customWidth="1"/>
    <col min="16135" max="16135" width="12.7109375" style="95"/>
    <col min="16136" max="16136" width="14.85546875" style="95" customWidth="1"/>
    <col min="16137" max="16140" width="22.42578125" style="95" customWidth="1"/>
    <col min="16141" max="16141" width="25.28515625" style="95" customWidth="1"/>
    <col min="16142" max="16142" width="6.28515625" style="95" customWidth="1"/>
    <col min="16143" max="16384" width="12.7109375" style="95"/>
  </cols>
  <sheetData>
    <row r="1" spans="1:17" ht="13.5" customHeight="1">
      <c r="C1" s="95" t="s">
        <v>1</v>
      </c>
      <c r="D1" s="95" t="s">
        <v>1</v>
      </c>
      <c r="E1" s="97" t="s">
        <v>1</v>
      </c>
      <c r="F1" s="97"/>
      <c r="G1" s="97"/>
      <c r="H1" s="95" t="s">
        <v>1</v>
      </c>
      <c r="P1" s="95" t="s">
        <v>1</v>
      </c>
    </row>
    <row r="2" spans="1:17" ht="18.75">
      <c r="B2" s="368" t="s">
        <v>171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</row>
    <row r="3" spans="1:17" ht="24.75" customHeight="1" thickBot="1"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7" ht="24.75" customHeight="1">
      <c r="A4" s="100"/>
      <c r="B4" s="373" t="s">
        <v>172</v>
      </c>
      <c r="C4" s="374"/>
      <c r="D4" s="101" t="s">
        <v>3</v>
      </c>
      <c r="E4" s="102" t="s">
        <v>4</v>
      </c>
      <c r="F4" s="102" t="s">
        <v>5</v>
      </c>
      <c r="G4" s="102" t="s">
        <v>6</v>
      </c>
      <c r="H4" s="102" t="s">
        <v>7</v>
      </c>
      <c r="I4" s="101" t="s">
        <v>8</v>
      </c>
      <c r="J4" s="101" t="s">
        <v>9</v>
      </c>
      <c r="K4" s="101" t="s">
        <v>10</v>
      </c>
      <c r="L4" s="101" t="s">
        <v>11</v>
      </c>
      <c r="M4" s="101" t="s">
        <v>12</v>
      </c>
      <c r="N4" s="103" t="s">
        <v>13</v>
      </c>
      <c r="O4" s="101" t="s">
        <v>14</v>
      </c>
      <c r="P4" s="104">
        <v>2023</v>
      </c>
    </row>
    <row r="5" spans="1:17" ht="24.75" customHeight="1" thickBot="1">
      <c r="A5" s="100"/>
      <c r="B5" s="375"/>
      <c r="C5" s="376"/>
      <c r="D5" s="105" t="s">
        <v>15</v>
      </c>
      <c r="E5" s="105" t="s">
        <v>15</v>
      </c>
      <c r="F5" s="105" t="s">
        <v>15</v>
      </c>
      <c r="G5" s="105" t="s">
        <v>15</v>
      </c>
      <c r="H5" s="105" t="s">
        <v>15</v>
      </c>
      <c r="I5" s="105" t="s">
        <v>15</v>
      </c>
      <c r="J5" s="105" t="s">
        <v>15</v>
      </c>
      <c r="K5" s="105" t="s">
        <v>15</v>
      </c>
      <c r="L5" s="105" t="s">
        <v>15</v>
      </c>
      <c r="M5" s="105" t="s">
        <v>15</v>
      </c>
      <c r="N5" s="105" t="s">
        <v>15</v>
      </c>
      <c r="O5" s="105" t="s">
        <v>15</v>
      </c>
      <c r="P5" s="106" t="s">
        <v>15</v>
      </c>
    </row>
    <row r="6" spans="1:17" ht="24.75" customHeight="1">
      <c r="A6" s="100"/>
      <c r="B6" s="107"/>
      <c r="C6" s="108" t="s">
        <v>173</v>
      </c>
      <c r="D6" s="109">
        <v>194.558359</v>
      </c>
      <c r="E6" s="110">
        <v>120.251395</v>
      </c>
      <c r="F6" s="110">
        <v>113.370002</v>
      </c>
      <c r="G6" s="110">
        <v>124.553878</v>
      </c>
      <c r="H6" s="110">
        <v>240.92776499999999</v>
      </c>
      <c r="I6" s="110">
        <v>125.168723</v>
      </c>
      <c r="J6" s="110">
        <v>195.85377099999999</v>
      </c>
      <c r="K6" s="110">
        <v>183.195258</v>
      </c>
      <c r="L6" s="110">
        <v>94.579376999999994</v>
      </c>
      <c r="M6" s="110">
        <v>199.63976199999999</v>
      </c>
      <c r="N6" s="110">
        <v>196.26676499999999</v>
      </c>
      <c r="O6" s="110">
        <v>274.87786299999999</v>
      </c>
      <c r="P6" s="111">
        <v>2063.2429179999999</v>
      </c>
    </row>
    <row r="7" spans="1:17" ht="24.75" customHeight="1">
      <c r="A7" s="100" t="s">
        <v>1</v>
      </c>
      <c r="B7" s="112"/>
      <c r="C7" s="113" t="s">
        <v>174</v>
      </c>
      <c r="D7" s="114">
        <v>79.435823999999997</v>
      </c>
      <c r="E7" s="115">
        <v>153.88070200000001</v>
      </c>
      <c r="F7" s="115">
        <v>83.446081000000007</v>
      </c>
      <c r="G7" s="115">
        <v>113.723805</v>
      </c>
      <c r="H7" s="115">
        <v>29.634872999999999</v>
      </c>
      <c r="I7" s="115">
        <v>77.652002999999993</v>
      </c>
      <c r="J7" s="115">
        <v>83.193548000000007</v>
      </c>
      <c r="K7" s="115">
        <v>75.692597000000006</v>
      </c>
      <c r="L7" s="115">
        <v>100.098128</v>
      </c>
      <c r="M7" s="115">
        <v>94.885599999999997</v>
      </c>
      <c r="N7" s="115">
        <v>47.615138999999999</v>
      </c>
      <c r="O7" s="115">
        <v>44.436805</v>
      </c>
      <c r="P7" s="116">
        <v>983.69510500000001</v>
      </c>
    </row>
    <row r="8" spans="1:17" ht="24.75" customHeight="1">
      <c r="A8" s="100"/>
      <c r="B8" s="117"/>
      <c r="C8" s="113" t="s">
        <v>175</v>
      </c>
      <c r="D8" s="114">
        <v>69.881902999999994</v>
      </c>
      <c r="E8" s="115">
        <v>79.809218999999999</v>
      </c>
      <c r="F8" s="115">
        <v>66.017940999999993</v>
      </c>
      <c r="G8" s="115">
        <v>51.940325999999999</v>
      </c>
      <c r="H8" s="115">
        <v>22.726976000000001</v>
      </c>
      <c r="I8" s="115">
        <v>62.588906999999999</v>
      </c>
      <c r="J8" s="115">
        <v>24.649958999999999</v>
      </c>
      <c r="K8" s="115">
        <v>24.663481999999998</v>
      </c>
      <c r="L8" s="115">
        <v>72.670490000000001</v>
      </c>
      <c r="M8" s="115">
        <v>24.189347999999999</v>
      </c>
      <c r="N8" s="115">
        <v>59.588227000000003</v>
      </c>
      <c r="O8" s="115">
        <v>49.294663</v>
      </c>
      <c r="P8" s="116">
        <v>608.02144099999998</v>
      </c>
    </row>
    <row r="9" spans="1:17" ht="24.75" customHeight="1" thickBot="1">
      <c r="A9" s="100"/>
      <c r="B9" s="118" t="s">
        <v>69</v>
      </c>
      <c r="C9" s="119" t="s">
        <v>70</v>
      </c>
      <c r="D9" s="120">
        <v>343.87608599999999</v>
      </c>
      <c r="E9" s="121">
        <v>353.94131599999997</v>
      </c>
      <c r="F9" s="121">
        <v>262.834024</v>
      </c>
      <c r="G9" s="121">
        <v>290.218009</v>
      </c>
      <c r="H9" s="121">
        <v>293.28961399999997</v>
      </c>
      <c r="I9" s="121">
        <v>265.40963299999999</v>
      </c>
      <c r="J9" s="120">
        <v>303.69727799999998</v>
      </c>
      <c r="K9" s="120">
        <v>283.55133699999999</v>
      </c>
      <c r="L9" s="120">
        <v>267.34799500000003</v>
      </c>
      <c r="M9" s="120">
        <v>318.71471000000003</v>
      </c>
      <c r="N9" s="120">
        <v>303.47013099999998</v>
      </c>
      <c r="O9" s="120">
        <v>368.609331</v>
      </c>
      <c r="P9" s="122">
        <v>3654.959464</v>
      </c>
      <c r="Q9" s="95" t="s">
        <v>1</v>
      </c>
    </row>
    <row r="10" spans="1:17" ht="24.75" customHeight="1">
      <c r="A10" s="100"/>
      <c r="B10" s="107"/>
      <c r="C10" s="108" t="s">
        <v>176</v>
      </c>
      <c r="D10" s="109">
        <v>356.53873499999997</v>
      </c>
      <c r="E10" s="110">
        <v>318.11448000000001</v>
      </c>
      <c r="F10" s="110">
        <v>469.38484099999999</v>
      </c>
      <c r="G10" s="110">
        <v>283.36299400000001</v>
      </c>
      <c r="H10" s="110">
        <v>209.39560599999999</v>
      </c>
      <c r="I10" s="110">
        <v>369.03558500000003</v>
      </c>
      <c r="J10" s="110">
        <v>193.16384500000001</v>
      </c>
      <c r="K10" s="110">
        <v>180.70987199999999</v>
      </c>
      <c r="L10" s="110">
        <v>290.67854599999998</v>
      </c>
      <c r="M10" s="110">
        <v>190.328172</v>
      </c>
      <c r="N10" s="110">
        <v>268.33202299999999</v>
      </c>
      <c r="O10" s="110">
        <v>206.575424</v>
      </c>
      <c r="P10" s="111">
        <v>3335.6201230000001</v>
      </c>
    </row>
    <row r="11" spans="1:17" ht="24.75" customHeight="1">
      <c r="A11" s="100"/>
      <c r="B11" s="112"/>
      <c r="C11" s="113" t="s">
        <v>72</v>
      </c>
      <c r="D11" s="114">
        <v>53.018729</v>
      </c>
      <c r="E11" s="115">
        <v>31.041848000000002</v>
      </c>
      <c r="F11" s="115">
        <v>89.666995999999997</v>
      </c>
      <c r="G11" s="115">
        <v>80.117260999999999</v>
      </c>
      <c r="H11" s="115">
        <v>190.985288</v>
      </c>
      <c r="I11" s="115">
        <v>90.572794999999999</v>
      </c>
      <c r="J11" s="115">
        <v>64.968176</v>
      </c>
      <c r="K11" s="115">
        <v>61.95158</v>
      </c>
      <c r="L11" s="115">
        <v>37.414892999999999</v>
      </c>
      <c r="M11" s="115">
        <v>42.237451</v>
      </c>
      <c r="N11" s="115">
        <v>90.561751000000001</v>
      </c>
      <c r="O11" s="115">
        <v>119.538934</v>
      </c>
      <c r="P11" s="116">
        <v>952.07570199999998</v>
      </c>
    </row>
    <row r="12" spans="1:17" ht="24.75" customHeight="1">
      <c r="A12" s="100"/>
      <c r="B12" s="117"/>
      <c r="C12" s="113" t="s">
        <v>73</v>
      </c>
      <c r="D12" s="114">
        <v>274.58511600000003</v>
      </c>
      <c r="E12" s="115">
        <v>214.77363800000001</v>
      </c>
      <c r="F12" s="115">
        <v>286.98182500000001</v>
      </c>
      <c r="G12" s="115">
        <v>277.16031199999998</v>
      </c>
      <c r="H12" s="115">
        <v>408.42460799999998</v>
      </c>
      <c r="I12" s="115">
        <v>243.46659700000001</v>
      </c>
      <c r="J12" s="115">
        <v>317.97444200000001</v>
      </c>
      <c r="K12" s="115">
        <v>368.35913699999998</v>
      </c>
      <c r="L12" s="115">
        <v>168.54835299999999</v>
      </c>
      <c r="M12" s="115">
        <v>323.13884300000001</v>
      </c>
      <c r="N12" s="115">
        <v>324.02308099999999</v>
      </c>
      <c r="O12" s="115">
        <v>391.27376299999997</v>
      </c>
      <c r="P12" s="116">
        <v>3598.709715</v>
      </c>
    </row>
    <row r="13" spans="1:17" ht="24.75" customHeight="1" thickBot="1">
      <c r="A13" s="100"/>
      <c r="B13" s="123" t="s">
        <v>74</v>
      </c>
      <c r="C13" s="124" t="s">
        <v>75</v>
      </c>
      <c r="D13" s="125">
        <v>684.14257999999995</v>
      </c>
      <c r="E13" s="126">
        <v>563.92996600000004</v>
      </c>
      <c r="F13" s="126">
        <v>846.03366200000005</v>
      </c>
      <c r="G13" s="126">
        <v>640.64056700000003</v>
      </c>
      <c r="H13" s="126">
        <v>808.80550200000005</v>
      </c>
      <c r="I13" s="126">
        <v>703.07497699999999</v>
      </c>
      <c r="J13" s="125">
        <v>576.10646299999996</v>
      </c>
      <c r="K13" s="125">
        <v>611.02058899999997</v>
      </c>
      <c r="L13" s="125">
        <v>496.64179200000001</v>
      </c>
      <c r="M13" s="125">
        <v>555.70446600000002</v>
      </c>
      <c r="N13" s="125">
        <v>682.91685500000006</v>
      </c>
      <c r="O13" s="125">
        <v>717.38812099999996</v>
      </c>
      <c r="P13" s="127">
        <v>7886.4055399999997</v>
      </c>
    </row>
    <row r="14" spans="1:17" ht="24.75" customHeight="1" thickBot="1">
      <c r="A14" s="100"/>
      <c r="B14" s="128" t="s">
        <v>76</v>
      </c>
      <c r="C14" s="129" t="s">
        <v>77</v>
      </c>
      <c r="D14" s="130">
        <v>340.26649400000002</v>
      </c>
      <c r="E14" s="130">
        <v>209.98865000000001</v>
      </c>
      <c r="F14" s="130">
        <v>583.19963800000005</v>
      </c>
      <c r="G14" s="130">
        <v>350.42255799999998</v>
      </c>
      <c r="H14" s="130">
        <v>515.51588800000002</v>
      </c>
      <c r="I14" s="130">
        <v>437.665344</v>
      </c>
      <c r="J14" s="130">
        <v>272.40918499999998</v>
      </c>
      <c r="K14" s="130">
        <v>327.46925199999998</v>
      </c>
      <c r="L14" s="130">
        <v>229.29379700000001</v>
      </c>
      <c r="M14" s="130">
        <v>236.989756</v>
      </c>
      <c r="N14" s="130">
        <v>379.44672400000002</v>
      </c>
      <c r="O14" s="130">
        <v>348.77879000000001</v>
      </c>
      <c r="P14" s="131">
        <v>4231.4460760000002</v>
      </c>
    </row>
    <row r="15" spans="1:17" ht="15" customHeight="1" thickBot="1">
      <c r="B15" s="367"/>
      <c r="C15" s="367"/>
      <c r="D15" s="132" t="s">
        <v>1</v>
      </c>
      <c r="E15" s="132" t="s">
        <v>1</v>
      </c>
      <c r="F15" s="132" t="s">
        <v>1</v>
      </c>
      <c r="G15" s="132" t="s">
        <v>1</v>
      </c>
      <c r="H15" s="132" t="s">
        <v>1</v>
      </c>
      <c r="I15" s="132" t="s">
        <v>1</v>
      </c>
      <c r="J15" s="132"/>
      <c r="K15" s="132"/>
      <c r="L15" s="132"/>
      <c r="M15" s="132"/>
      <c r="N15" s="132"/>
      <c r="O15" s="132"/>
      <c r="P15" s="132" t="s">
        <v>1</v>
      </c>
    </row>
    <row r="16" spans="1:17" ht="24.75" customHeight="1" thickBot="1">
      <c r="A16" s="100"/>
      <c r="B16" s="133"/>
      <c r="C16" s="134" t="s">
        <v>78</v>
      </c>
      <c r="D16" s="135">
        <f>-(D6-D10)</f>
        <v>161.98037599999998</v>
      </c>
      <c r="E16" s="135">
        <f t="shared" ref="E16:P18" si="0">-(E6-E10)</f>
        <v>197.86308500000001</v>
      </c>
      <c r="F16" s="135">
        <f t="shared" si="0"/>
        <v>356.01483899999999</v>
      </c>
      <c r="G16" s="135">
        <f t="shared" si="0"/>
        <v>158.80911600000002</v>
      </c>
      <c r="H16" s="135">
        <f t="shared" si="0"/>
        <v>-31.532159000000007</v>
      </c>
      <c r="I16" s="135">
        <f t="shared" si="0"/>
        <v>243.86686200000003</v>
      </c>
      <c r="J16" s="135">
        <f t="shared" si="0"/>
        <v>-2.6899259999999856</v>
      </c>
      <c r="K16" s="135">
        <f t="shared" si="0"/>
        <v>-2.4853860000000054</v>
      </c>
      <c r="L16" s="135">
        <f t="shared" si="0"/>
        <v>196.09916899999999</v>
      </c>
      <c r="M16" s="135">
        <f t="shared" si="0"/>
        <v>-9.3115899999999954</v>
      </c>
      <c r="N16" s="135">
        <f t="shared" si="0"/>
        <v>72.065258</v>
      </c>
      <c r="O16" s="135">
        <f t="shared" si="0"/>
        <v>-68.302438999999993</v>
      </c>
      <c r="P16" s="136">
        <f t="shared" si="0"/>
        <v>1272.3772050000002</v>
      </c>
    </row>
    <row r="17" spans="1:16" ht="24.75" customHeight="1" thickBot="1">
      <c r="A17" s="100"/>
      <c r="B17" s="133"/>
      <c r="C17" s="134" t="s">
        <v>79</v>
      </c>
      <c r="D17" s="137">
        <f>-(D7-D11)</f>
        <v>-26.417094999999996</v>
      </c>
      <c r="E17" s="137">
        <f t="shared" si="0"/>
        <v>-122.83885400000001</v>
      </c>
      <c r="F17" s="137">
        <f t="shared" si="0"/>
        <v>6.2209149999999909</v>
      </c>
      <c r="G17" s="137">
        <f t="shared" si="0"/>
        <v>-33.606544</v>
      </c>
      <c r="H17" s="137">
        <f t="shared" si="0"/>
        <v>161.350415</v>
      </c>
      <c r="I17" s="137">
        <f t="shared" si="0"/>
        <v>12.920792000000006</v>
      </c>
      <c r="J17" s="137">
        <f t="shared" si="0"/>
        <v>-18.225372000000007</v>
      </c>
      <c r="K17" s="137">
        <f t="shared" si="0"/>
        <v>-13.741017000000006</v>
      </c>
      <c r="L17" s="137">
        <f t="shared" si="0"/>
        <v>-62.683235000000003</v>
      </c>
      <c r="M17" s="137">
        <f t="shared" si="0"/>
        <v>-52.648148999999997</v>
      </c>
      <c r="N17" s="137">
        <f t="shared" si="0"/>
        <v>42.946612000000002</v>
      </c>
      <c r="O17" s="137">
        <f t="shared" si="0"/>
        <v>75.102128999999991</v>
      </c>
      <c r="P17" s="138">
        <f t="shared" si="0"/>
        <v>-31.619403000000034</v>
      </c>
    </row>
    <row r="18" spans="1:16" ht="24.75" customHeight="1" thickBot="1">
      <c r="A18" s="100"/>
      <c r="B18" s="133"/>
      <c r="C18" s="134" t="s">
        <v>80</v>
      </c>
      <c r="D18" s="137">
        <f>-(D8-D12)</f>
        <v>204.70321300000003</v>
      </c>
      <c r="E18" s="137">
        <f t="shared" si="0"/>
        <v>134.96441900000002</v>
      </c>
      <c r="F18" s="137">
        <f t="shared" si="0"/>
        <v>220.96388400000001</v>
      </c>
      <c r="G18" s="137">
        <f t="shared" si="0"/>
        <v>225.21998599999998</v>
      </c>
      <c r="H18" s="137">
        <f t="shared" si="0"/>
        <v>385.697632</v>
      </c>
      <c r="I18" s="137">
        <f t="shared" si="0"/>
        <v>180.87769</v>
      </c>
      <c r="J18" s="137">
        <f t="shared" si="0"/>
        <v>293.32448299999999</v>
      </c>
      <c r="K18" s="137">
        <f t="shared" si="0"/>
        <v>343.69565499999999</v>
      </c>
      <c r="L18" s="137">
        <f t="shared" si="0"/>
        <v>95.877862999999991</v>
      </c>
      <c r="M18" s="137">
        <f t="shared" si="0"/>
        <v>298.94949500000001</v>
      </c>
      <c r="N18" s="137">
        <f t="shared" si="0"/>
        <v>264.43485399999997</v>
      </c>
      <c r="O18" s="137">
        <f t="shared" si="0"/>
        <v>341.97909999999996</v>
      </c>
      <c r="P18" s="138">
        <f t="shared" si="0"/>
        <v>2990.6882740000001</v>
      </c>
    </row>
    <row r="21" spans="1:16">
      <c r="E21" s="95" t="s">
        <v>1</v>
      </c>
      <c r="G21" s="324"/>
    </row>
    <row r="22" spans="1:16">
      <c r="G22" s="324"/>
      <c r="I22" s="95" t="s">
        <v>1</v>
      </c>
      <c r="L22" s="95" t="s">
        <v>1</v>
      </c>
      <c r="N22" s="95" t="s">
        <v>1</v>
      </c>
    </row>
    <row r="23" spans="1:16">
      <c r="F23" s="95" t="s">
        <v>1</v>
      </c>
      <c r="G23" s="324"/>
    </row>
    <row r="24" spans="1:16">
      <c r="G24" s="324"/>
      <c r="I24" s="95" t="s">
        <v>1</v>
      </c>
      <c r="N24" s="95" t="s">
        <v>1</v>
      </c>
    </row>
    <row r="25" spans="1:16">
      <c r="G25" s="324"/>
    </row>
    <row r="26" spans="1:16">
      <c r="G26" s="324"/>
    </row>
  </sheetData>
  <mergeCells count="3">
    <mergeCell ref="B15:C15"/>
    <mergeCell ref="B2:P2"/>
    <mergeCell ref="B4:C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C0E3-D437-4795-8726-E5EDB5B51C40}">
  <dimension ref="A1:O17"/>
  <sheetViews>
    <sheetView zoomScale="85" zoomScaleNormal="85" workbookViewId="0">
      <selection activeCell="J11" sqref="J11"/>
    </sheetView>
  </sheetViews>
  <sheetFormatPr defaultRowHeight="12.75"/>
  <cols>
    <col min="1" max="1" width="10" style="278" bestFit="1" customWidth="1"/>
    <col min="2" max="10" width="11.7109375" style="278" customWidth="1"/>
    <col min="11" max="12" width="9.140625" style="278"/>
    <col min="13" max="13" width="9.7109375" style="278" bestFit="1" customWidth="1"/>
    <col min="14" max="16384" width="9.140625" style="278"/>
  </cols>
  <sheetData>
    <row r="1" spans="1:15" ht="41.25" customHeight="1">
      <c r="A1" s="377" t="s">
        <v>159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5" ht="18.75" customHeight="1">
      <c r="A2" s="279"/>
      <c r="B2" s="378" t="s">
        <v>160</v>
      </c>
      <c r="C2" s="379"/>
      <c r="D2" s="380"/>
      <c r="E2" s="378" t="s">
        <v>161</v>
      </c>
      <c r="F2" s="379"/>
      <c r="G2" s="380"/>
      <c r="H2" s="379" t="s">
        <v>162</v>
      </c>
      <c r="I2" s="379"/>
      <c r="J2" s="379"/>
    </row>
    <row r="3" spans="1:15">
      <c r="A3" s="280"/>
      <c r="B3" s="281" t="s">
        <v>163</v>
      </c>
      <c r="C3" s="282" t="s">
        <v>164</v>
      </c>
      <c r="D3" s="283" t="s">
        <v>53</v>
      </c>
      <c r="E3" s="281" t="s">
        <v>163</v>
      </c>
      <c r="F3" s="282" t="s">
        <v>164</v>
      </c>
      <c r="G3" s="283" t="s">
        <v>53</v>
      </c>
      <c r="H3" s="281" t="s">
        <v>163</v>
      </c>
      <c r="I3" s="282" t="s">
        <v>164</v>
      </c>
      <c r="J3" s="282" t="s">
        <v>53</v>
      </c>
    </row>
    <row r="4" spans="1:15">
      <c r="A4" s="284" t="s">
        <v>165</v>
      </c>
      <c r="B4" s="285" t="s">
        <v>150</v>
      </c>
      <c r="C4" s="284" t="s">
        <v>150</v>
      </c>
      <c r="D4" s="286" t="s">
        <v>127</v>
      </c>
      <c r="E4" s="285" t="s">
        <v>150</v>
      </c>
      <c r="F4" s="284" t="s">
        <v>150</v>
      </c>
      <c r="G4" s="286" t="s">
        <v>127</v>
      </c>
      <c r="H4" s="284" t="s">
        <v>150</v>
      </c>
      <c r="I4" s="284" t="s">
        <v>150</v>
      </c>
      <c r="J4" s="284" t="s">
        <v>127</v>
      </c>
    </row>
    <row r="5" spans="1:15">
      <c r="A5" s="287" t="s">
        <v>129</v>
      </c>
      <c r="B5" s="288">
        <v>-64.935000000000002</v>
      </c>
      <c r="C5" s="289">
        <v>-12.756733752620544</v>
      </c>
      <c r="D5" s="290">
        <v>-6084.9620000000004</v>
      </c>
      <c r="E5" s="288">
        <v>73.756</v>
      </c>
      <c r="F5" s="289">
        <v>10.405820224719101</v>
      </c>
      <c r="G5" s="290">
        <v>2778.3539999999998</v>
      </c>
      <c r="H5" s="289">
        <v>73.756</v>
      </c>
      <c r="I5" s="289">
        <v>-4.4443655913978493</v>
      </c>
      <c r="J5" s="289">
        <v>-3306.6080000000006</v>
      </c>
      <c r="M5" s="292"/>
    </row>
    <row r="6" spans="1:15">
      <c r="A6" s="287" t="s">
        <v>130</v>
      </c>
      <c r="B6" s="288">
        <v>-53.984999999999999</v>
      </c>
      <c r="C6" s="289">
        <v>-9.0744214659685856</v>
      </c>
      <c r="D6" s="290">
        <v>-3466.4290000000001</v>
      </c>
      <c r="E6" s="288">
        <v>138.298</v>
      </c>
      <c r="F6" s="289">
        <v>6.8308556701030927</v>
      </c>
      <c r="G6" s="290">
        <v>1987.779</v>
      </c>
      <c r="H6" s="289">
        <v>138.298</v>
      </c>
      <c r="I6" s="289">
        <v>-2.3707112068965515</v>
      </c>
      <c r="J6" s="289">
        <v>-1478.65</v>
      </c>
    </row>
    <row r="7" spans="1:15">
      <c r="A7" s="287" t="s">
        <v>131</v>
      </c>
      <c r="B7" s="288">
        <v>-89.397999999999996</v>
      </c>
      <c r="C7" s="289">
        <v>-9.4345864022662873</v>
      </c>
      <c r="D7" s="290">
        <v>-3330.4090000000001</v>
      </c>
      <c r="E7" s="288">
        <v>43.018000000000001</v>
      </c>
      <c r="F7" s="289">
        <v>10.677443298969072</v>
      </c>
      <c r="G7" s="290">
        <v>4142.848</v>
      </c>
      <c r="H7" s="289">
        <v>-89.397999999999996</v>
      </c>
      <c r="I7" s="289">
        <v>1.1172503364737549</v>
      </c>
      <c r="J7" s="289">
        <v>812.43899999999985</v>
      </c>
      <c r="O7" s="291"/>
    </row>
    <row r="8" spans="1:15">
      <c r="A8" s="287" t="s">
        <v>132</v>
      </c>
      <c r="B8" s="288">
        <v>-57.69</v>
      </c>
      <c r="C8" s="289">
        <v>-7.2723262195121956</v>
      </c>
      <c r="D8" s="290">
        <v>-2385.3229999999999</v>
      </c>
      <c r="E8" s="288">
        <v>110.24</v>
      </c>
      <c r="F8" s="289">
        <v>9.7922117346938773</v>
      </c>
      <c r="G8" s="290">
        <v>3838.547</v>
      </c>
      <c r="H8" s="289">
        <v>110.24</v>
      </c>
      <c r="I8" s="289">
        <v>2.0183666666666666</v>
      </c>
      <c r="J8" s="289">
        <v>1453.2240000000002</v>
      </c>
    </row>
    <row r="9" spans="1:15">
      <c r="A9" s="287" t="s">
        <v>133</v>
      </c>
      <c r="B9" s="288">
        <v>-162.53700000000001</v>
      </c>
      <c r="C9" s="289">
        <v>-8.1007617328519856</v>
      </c>
      <c r="D9" s="290">
        <v>-2243.9110000000001</v>
      </c>
      <c r="E9" s="288">
        <v>85.867000000000004</v>
      </c>
      <c r="F9" s="289">
        <v>11.35317130620985</v>
      </c>
      <c r="G9" s="290">
        <v>5301.9309999999996</v>
      </c>
      <c r="H9" s="289">
        <v>-162.53700000000001</v>
      </c>
      <c r="I9" s="289">
        <v>4.1102419354838711</v>
      </c>
      <c r="J9" s="289">
        <v>3058.0199999999995</v>
      </c>
    </row>
    <row r="10" spans="1:15">
      <c r="A10" s="287" t="s">
        <v>134</v>
      </c>
      <c r="B10" s="288">
        <v>-100.922</v>
      </c>
      <c r="C10" s="289">
        <v>-7.6130432432432436</v>
      </c>
      <c r="D10" s="290">
        <v>-2816.826</v>
      </c>
      <c r="E10" s="288">
        <v>58.088000000000001</v>
      </c>
      <c r="F10" s="289">
        <v>10.668622857142857</v>
      </c>
      <c r="G10" s="290">
        <v>3734.018</v>
      </c>
      <c r="H10" s="289">
        <v>-100.922</v>
      </c>
      <c r="I10" s="289">
        <v>1.2738777777777777</v>
      </c>
      <c r="J10" s="289">
        <v>917.19200000000001</v>
      </c>
    </row>
    <row r="11" spans="1:15">
      <c r="A11" s="287" t="s">
        <v>135</v>
      </c>
      <c r="B11" s="288">
        <v>-30.850999999999999</v>
      </c>
      <c r="C11" s="289">
        <v>-5.6043548387096767</v>
      </c>
      <c r="D11" s="290">
        <v>-1911.085</v>
      </c>
      <c r="E11" s="288">
        <v>58.640999999999998</v>
      </c>
      <c r="F11" s="289">
        <v>9.3465781637717118</v>
      </c>
      <c r="G11" s="290">
        <v>3766.6709999999998</v>
      </c>
      <c r="H11" s="289">
        <v>58.640999999999998</v>
      </c>
      <c r="I11" s="289">
        <v>2.4940672043010754</v>
      </c>
      <c r="J11" s="289">
        <v>1855.5859999999998</v>
      </c>
    </row>
    <row r="12" spans="1:15">
      <c r="A12" s="287" t="s">
        <v>136</v>
      </c>
      <c r="B12" s="288">
        <v>-63.79</v>
      </c>
      <c r="C12" s="289">
        <v>-7.9217208121827403</v>
      </c>
      <c r="D12" s="290">
        <v>-3121.1579999999999</v>
      </c>
      <c r="E12" s="288">
        <v>64.191000000000003</v>
      </c>
      <c r="F12" s="289">
        <v>7.4596771428571431</v>
      </c>
      <c r="G12" s="290">
        <v>2610.8870000000002</v>
      </c>
      <c r="H12" s="289">
        <v>64.191000000000003</v>
      </c>
      <c r="I12" s="289">
        <v>-0.68584811827956993</v>
      </c>
      <c r="J12" s="289">
        <v>-510.27099999999973</v>
      </c>
    </row>
    <row r="13" spans="1:15">
      <c r="A13" s="287" t="s">
        <v>137</v>
      </c>
      <c r="B13" s="288">
        <v>-84.625</v>
      </c>
      <c r="C13" s="289">
        <v>-9.2571163434903045</v>
      </c>
      <c r="D13" s="290">
        <v>-3341.819</v>
      </c>
      <c r="E13" s="288">
        <v>75.653000000000006</v>
      </c>
      <c r="F13" s="289">
        <v>8.0290501392757658</v>
      </c>
      <c r="G13" s="290">
        <v>2882.4290000000001</v>
      </c>
      <c r="H13" s="289">
        <v>-84.625</v>
      </c>
      <c r="I13" s="289">
        <v>-0.63804166666666662</v>
      </c>
      <c r="J13" s="289">
        <v>-459.38999999999987</v>
      </c>
    </row>
    <row r="14" spans="1:15">
      <c r="A14" s="287" t="s">
        <v>138</v>
      </c>
      <c r="B14" s="288">
        <v>-92.4</v>
      </c>
      <c r="C14" s="289">
        <v>-10.582462450592885</v>
      </c>
      <c r="D14" s="290">
        <v>-5354.7259999999997</v>
      </c>
      <c r="E14" s="288">
        <v>47.585999999999999</v>
      </c>
      <c r="F14" s="289">
        <v>7.3105583333333337</v>
      </c>
      <c r="G14" s="290">
        <v>1754.5340000000001</v>
      </c>
      <c r="H14" s="289">
        <v>-92.4</v>
      </c>
      <c r="I14" s="289">
        <v>-4.8259946380697043</v>
      </c>
      <c r="J14" s="289">
        <v>-3600.1919999999996</v>
      </c>
    </row>
    <row r="15" spans="1:15">
      <c r="A15" s="287" t="s">
        <v>139</v>
      </c>
      <c r="B15" s="288">
        <v>-90.087999999999994</v>
      </c>
      <c r="C15" s="289">
        <v>-8.8734871794871797</v>
      </c>
      <c r="D15" s="290">
        <v>-3460.66</v>
      </c>
      <c r="E15" s="288">
        <v>49.841000000000001</v>
      </c>
      <c r="F15" s="289">
        <v>9.9521424242424228</v>
      </c>
      <c r="G15" s="290">
        <v>3284.2069999999999</v>
      </c>
      <c r="H15" s="289">
        <v>-90.087999999999994</v>
      </c>
      <c r="I15" s="289">
        <v>-0.24507361111111112</v>
      </c>
      <c r="J15" s="289">
        <v>-176.45299999999997</v>
      </c>
    </row>
    <row r="16" spans="1:15">
      <c r="A16" s="293" t="s">
        <v>140</v>
      </c>
      <c r="B16" s="294">
        <v>-62.392000000000003</v>
      </c>
      <c r="C16" s="295">
        <v>-7.8674372990353696</v>
      </c>
      <c r="D16" s="296">
        <v>-2446.7730000000001</v>
      </c>
      <c r="E16" s="294">
        <v>48.945</v>
      </c>
      <c r="F16" s="295">
        <v>12.979032332563511</v>
      </c>
      <c r="G16" s="296">
        <v>5619.9210000000003</v>
      </c>
      <c r="H16" s="295">
        <v>-62.392000000000003</v>
      </c>
      <c r="I16" s="295">
        <v>4.2649838709677415</v>
      </c>
      <c r="J16" s="295">
        <v>3173.1480000000001</v>
      </c>
    </row>
    <row r="17" spans="1:10">
      <c r="A17" s="297">
        <v>2023</v>
      </c>
      <c r="B17" s="298">
        <v>-162.53700000000001</v>
      </c>
      <c r="C17" s="299">
        <v>-8.8065405464962527</v>
      </c>
      <c r="D17" s="300">
        <v>-39964.080999999998</v>
      </c>
      <c r="E17" s="298">
        <v>138.298</v>
      </c>
      <c r="F17" s="299">
        <v>9.6581794812413158</v>
      </c>
      <c r="G17" s="300">
        <v>41704.019</v>
      </c>
      <c r="H17" s="299">
        <v>-162.53700000000001</v>
      </c>
      <c r="I17" s="299">
        <v>0.1986230593607306</v>
      </c>
      <c r="J17" s="299">
        <v>1738.0449999999996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8733-DC84-4FB7-A092-16D62FDF0C12}">
  <dimension ref="A1:L62"/>
  <sheetViews>
    <sheetView topLeftCell="A11" zoomScale="84" zoomScaleNormal="84" workbookViewId="0">
      <selection activeCell="C38" sqref="C38:L41"/>
    </sheetView>
  </sheetViews>
  <sheetFormatPr defaultColWidth="15.28515625" defaultRowHeight="15.75"/>
  <cols>
    <col min="1" max="1" width="3.85546875" style="241" customWidth="1"/>
    <col min="2" max="2" width="12.7109375" style="241" customWidth="1"/>
    <col min="3" max="3" width="11.140625" style="241" customWidth="1"/>
    <col min="4" max="4" width="16.140625" style="241" customWidth="1"/>
    <col min="5" max="5" width="8.5703125" style="241" customWidth="1"/>
    <col min="6" max="6" width="10.7109375" style="241" customWidth="1"/>
    <col min="7" max="7" width="15.28515625" style="241" customWidth="1"/>
    <col min="8" max="8" width="9.140625" style="241" customWidth="1"/>
    <col min="9" max="9" width="14" style="241" customWidth="1"/>
    <col min="10" max="10" width="15.28515625" style="241" customWidth="1"/>
    <col min="11" max="11" width="13.140625" style="241" customWidth="1"/>
    <col min="12" max="12" width="16.7109375" style="241" customWidth="1"/>
    <col min="13" max="248" width="15.28515625" style="241"/>
    <col min="249" max="249" width="3.85546875" style="241" customWidth="1"/>
    <col min="250" max="250" width="12.7109375" style="241" customWidth="1"/>
    <col min="251" max="251" width="11.140625" style="241" customWidth="1"/>
    <col min="252" max="252" width="16.140625" style="241" customWidth="1"/>
    <col min="253" max="253" width="8.5703125" style="241" customWidth="1"/>
    <col min="254" max="254" width="10.7109375" style="241" customWidth="1"/>
    <col min="255" max="255" width="15.28515625" style="241" customWidth="1"/>
    <col min="256" max="256" width="9.140625" style="241" customWidth="1"/>
    <col min="257" max="257" width="14" style="241" customWidth="1"/>
    <col min="258" max="258" width="15.28515625" style="241" customWidth="1"/>
    <col min="259" max="259" width="13.140625" style="241" customWidth="1"/>
    <col min="260" max="260" width="16.7109375" style="241" customWidth="1"/>
    <col min="261" max="261" width="6" style="241" customWidth="1"/>
    <col min="262" max="504" width="15.28515625" style="241"/>
    <col min="505" max="505" width="3.85546875" style="241" customWidth="1"/>
    <col min="506" max="506" width="12.7109375" style="241" customWidth="1"/>
    <col min="507" max="507" width="11.140625" style="241" customWidth="1"/>
    <col min="508" max="508" width="16.140625" style="241" customWidth="1"/>
    <col min="509" max="509" width="8.5703125" style="241" customWidth="1"/>
    <col min="510" max="510" width="10.7109375" style="241" customWidth="1"/>
    <col min="511" max="511" width="15.28515625" style="241" customWidth="1"/>
    <col min="512" max="512" width="9.140625" style="241" customWidth="1"/>
    <col min="513" max="513" width="14" style="241" customWidth="1"/>
    <col min="514" max="514" width="15.28515625" style="241" customWidth="1"/>
    <col min="515" max="515" width="13.140625" style="241" customWidth="1"/>
    <col min="516" max="516" width="16.7109375" style="241" customWidth="1"/>
    <col min="517" max="517" width="6" style="241" customWidth="1"/>
    <col min="518" max="760" width="15.28515625" style="241"/>
    <col min="761" max="761" width="3.85546875" style="241" customWidth="1"/>
    <col min="762" max="762" width="12.7109375" style="241" customWidth="1"/>
    <col min="763" max="763" width="11.140625" style="241" customWidth="1"/>
    <col min="764" max="764" width="16.140625" style="241" customWidth="1"/>
    <col min="765" max="765" width="8.5703125" style="241" customWidth="1"/>
    <col min="766" max="766" width="10.7109375" style="241" customWidth="1"/>
    <col min="767" max="767" width="15.28515625" style="241" customWidth="1"/>
    <col min="768" max="768" width="9.140625" style="241" customWidth="1"/>
    <col min="769" max="769" width="14" style="241" customWidth="1"/>
    <col min="770" max="770" width="15.28515625" style="241" customWidth="1"/>
    <col min="771" max="771" width="13.140625" style="241" customWidth="1"/>
    <col min="772" max="772" width="16.7109375" style="241" customWidth="1"/>
    <col min="773" max="773" width="6" style="241" customWidth="1"/>
    <col min="774" max="1016" width="15.28515625" style="241"/>
    <col min="1017" max="1017" width="3.85546875" style="241" customWidth="1"/>
    <col min="1018" max="1018" width="12.7109375" style="241" customWidth="1"/>
    <col min="1019" max="1019" width="11.140625" style="241" customWidth="1"/>
    <col min="1020" max="1020" width="16.140625" style="241" customWidth="1"/>
    <col min="1021" max="1021" width="8.5703125" style="241" customWidth="1"/>
    <col min="1022" max="1022" width="10.7109375" style="241" customWidth="1"/>
    <col min="1023" max="1023" width="15.28515625" style="241" customWidth="1"/>
    <col min="1024" max="1024" width="9.140625" style="241" customWidth="1"/>
    <col min="1025" max="1025" width="14" style="241" customWidth="1"/>
    <col min="1026" max="1026" width="15.28515625" style="241" customWidth="1"/>
    <col min="1027" max="1027" width="13.140625" style="241" customWidth="1"/>
    <col min="1028" max="1028" width="16.7109375" style="241" customWidth="1"/>
    <col min="1029" max="1029" width="6" style="241" customWidth="1"/>
    <col min="1030" max="1272" width="15.28515625" style="241"/>
    <col min="1273" max="1273" width="3.85546875" style="241" customWidth="1"/>
    <col min="1274" max="1274" width="12.7109375" style="241" customWidth="1"/>
    <col min="1275" max="1275" width="11.140625" style="241" customWidth="1"/>
    <col min="1276" max="1276" width="16.140625" style="241" customWidth="1"/>
    <col min="1277" max="1277" width="8.5703125" style="241" customWidth="1"/>
    <col min="1278" max="1278" width="10.7109375" style="241" customWidth="1"/>
    <col min="1279" max="1279" width="15.28515625" style="241" customWidth="1"/>
    <col min="1280" max="1280" width="9.140625" style="241" customWidth="1"/>
    <col min="1281" max="1281" width="14" style="241" customWidth="1"/>
    <col min="1282" max="1282" width="15.28515625" style="241" customWidth="1"/>
    <col min="1283" max="1283" width="13.140625" style="241" customWidth="1"/>
    <col min="1284" max="1284" width="16.7109375" style="241" customWidth="1"/>
    <col min="1285" max="1285" width="6" style="241" customWidth="1"/>
    <col min="1286" max="1528" width="15.28515625" style="241"/>
    <col min="1529" max="1529" width="3.85546875" style="241" customWidth="1"/>
    <col min="1530" max="1530" width="12.7109375" style="241" customWidth="1"/>
    <col min="1531" max="1531" width="11.140625" style="241" customWidth="1"/>
    <col min="1532" max="1532" width="16.140625" style="241" customWidth="1"/>
    <col min="1533" max="1533" width="8.5703125" style="241" customWidth="1"/>
    <col min="1534" max="1534" width="10.7109375" style="241" customWidth="1"/>
    <col min="1535" max="1535" width="15.28515625" style="241" customWidth="1"/>
    <col min="1536" max="1536" width="9.140625" style="241" customWidth="1"/>
    <col min="1537" max="1537" width="14" style="241" customWidth="1"/>
    <col min="1538" max="1538" width="15.28515625" style="241" customWidth="1"/>
    <col min="1539" max="1539" width="13.140625" style="241" customWidth="1"/>
    <col min="1540" max="1540" width="16.7109375" style="241" customWidth="1"/>
    <col min="1541" max="1541" width="6" style="241" customWidth="1"/>
    <col min="1542" max="1784" width="15.28515625" style="241"/>
    <col min="1785" max="1785" width="3.85546875" style="241" customWidth="1"/>
    <col min="1786" max="1786" width="12.7109375" style="241" customWidth="1"/>
    <col min="1787" max="1787" width="11.140625" style="241" customWidth="1"/>
    <col min="1788" max="1788" width="16.140625" style="241" customWidth="1"/>
    <col min="1789" max="1789" width="8.5703125" style="241" customWidth="1"/>
    <col min="1790" max="1790" width="10.7109375" style="241" customWidth="1"/>
    <col min="1791" max="1791" width="15.28515625" style="241" customWidth="1"/>
    <col min="1792" max="1792" width="9.140625" style="241" customWidth="1"/>
    <col min="1793" max="1793" width="14" style="241" customWidth="1"/>
    <col min="1794" max="1794" width="15.28515625" style="241" customWidth="1"/>
    <col min="1795" max="1795" width="13.140625" style="241" customWidth="1"/>
    <col min="1796" max="1796" width="16.7109375" style="241" customWidth="1"/>
    <col min="1797" max="1797" width="6" style="241" customWidth="1"/>
    <col min="1798" max="2040" width="15.28515625" style="241"/>
    <col min="2041" max="2041" width="3.85546875" style="241" customWidth="1"/>
    <col min="2042" max="2042" width="12.7109375" style="241" customWidth="1"/>
    <col min="2043" max="2043" width="11.140625" style="241" customWidth="1"/>
    <col min="2044" max="2044" width="16.140625" style="241" customWidth="1"/>
    <col min="2045" max="2045" width="8.5703125" style="241" customWidth="1"/>
    <col min="2046" max="2046" width="10.7109375" style="241" customWidth="1"/>
    <col min="2047" max="2047" width="15.28515625" style="241" customWidth="1"/>
    <col min="2048" max="2048" width="9.140625" style="241" customWidth="1"/>
    <col min="2049" max="2049" width="14" style="241" customWidth="1"/>
    <col min="2050" max="2050" width="15.28515625" style="241" customWidth="1"/>
    <col min="2051" max="2051" width="13.140625" style="241" customWidth="1"/>
    <col min="2052" max="2052" width="16.7109375" style="241" customWidth="1"/>
    <col min="2053" max="2053" width="6" style="241" customWidth="1"/>
    <col min="2054" max="2296" width="15.28515625" style="241"/>
    <col min="2297" max="2297" width="3.85546875" style="241" customWidth="1"/>
    <col min="2298" max="2298" width="12.7109375" style="241" customWidth="1"/>
    <col min="2299" max="2299" width="11.140625" style="241" customWidth="1"/>
    <col min="2300" max="2300" width="16.140625" style="241" customWidth="1"/>
    <col min="2301" max="2301" width="8.5703125" style="241" customWidth="1"/>
    <col min="2302" max="2302" width="10.7109375" style="241" customWidth="1"/>
    <col min="2303" max="2303" width="15.28515625" style="241" customWidth="1"/>
    <col min="2304" max="2304" width="9.140625" style="241" customWidth="1"/>
    <col min="2305" max="2305" width="14" style="241" customWidth="1"/>
    <col min="2306" max="2306" width="15.28515625" style="241" customWidth="1"/>
    <col min="2307" max="2307" width="13.140625" style="241" customWidth="1"/>
    <col min="2308" max="2308" width="16.7109375" style="241" customWidth="1"/>
    <col min="2309" max="2309" width="6" style="241" customWidth="1"/>
    <col min="2310" max="2552" width="15.28515625" style="241"/>
    <col min="2553" max="2553" width="3.85546875" style="241" customWidth="1"/>
    <col min="2554" max="2554" width="12.7109375" style="241" customWidth="1"/>
    <col min="2555" max="2555" width="11.140625" style="241" customWidth="1"/>
    <col min="2556" max="2556" width="16.140625" style="241" customWidth="1"/>
    <col min="2557" max="2557" width="8.5703125" style="241" customWidth="1"/>
    <col min="2558" max="2558" width="10.7109375" style="241" customWidth="1"/>
    <col min="2559" max="2559" width="15.28515625" style="241" customWidth="1"/>
    <col min="2560" max="2560" width="9.140625" style="241" customWidth="1"/>
    <col min="2561" max="2561" width="14" style="241" customWidth="1"/>
    <col min="2562" max="2562" width="15.28515625" style="241" customWidth="1"/>
    <col min="2563" max="2563" width="13.140625" style="241" customWidth="1"/>
    <col min="2564" max="2564" width="16.7109375" style="241" customWidth="1"/>
    <col min="2565" max="2565" width="6" style="241" customWidth="1"/>
    <col min="2566" max="2808" width="15.28515625" style="241"/>
    <col min="2809" max="2809" width="3.85546875" style="241" customWidth="1"/>
    <col min="2810" max="2810" width="12.7109375" style="241" customWidth="1"/>
    <col min="2811" max="2811" width="11.140625" style="241" customWidth="1"/>
    <col min="2812" max="2812" width="16.140625" style="241" customWidth="1"/>
    <col min="2813" max="2813" width="8.5703125" style="241" customWidth="1"/>
    <col min="2814" max="2814" width="10.7109375" style="241" customWidth="1"/>
    <col min="2815" max="2815" width="15.28515625" style="241" customWidth="1"/>
    <col min="2816" max="2816" width="9.140625" style="241" customWidth="1"/>
    <col min="2817" max="2817" width="14" style="241" customWidth="1"/>
    <col min="2818" max="2818" width="15.28515625" style="241" customWidth="1"/>
    <col min="2819" max="2819" width="13.140625" style="241" customWidth="1"/>
    <col min="2820" max="2820" width="16.7109375" style="241" customWidth="1"/>
    <col min="2821" max="2821" width="6" style="241" customWidth="1"/>
    <col min="2822" max="3064" width="15.28515625" style="241"/>
    <col min="3065" max="3065" width="3.85546875" style="241" customWidth="1"/>
    <col min="3066" max="3066" width="12.7109375" style="241" customWidth="1"/>
    <col min="3067" max="3067" width="11.140625" style="241" customWidth="1"/>
    <col min="3068" max="3068" width="16.140625" style="241" customWidth="1"/>
    <col min="3069" max="3069" width="8.5703125" style="241" customWidth="1"/>
    <col min="3070" max="3070" width="10.7109375" style="241" customWidth="1"/>
    <col min="3071" max="3071" width="15.28515625" style="241" customWidth="1"/>
    <col min="3072" max="3072" width="9.140625" style="241" customWidth="1"/>
    <col min="3073" max="3073" width="14" style="241" customWidth="1"/>
    <col min="3074" max="3074" width="15.28515625" style="241" customWidth="1"/>
    <col min="3075" max="3075" width="13.140625" style="241" customWidth="1"/>
    <col min="3076" max="3076" width="16.7109375" style="241" customWidth="1"/>
    <col min="3077" max="3077" width="6" style="241" customWidth="1"/>
    <col min="3078" max="3320" width="15.28515625" style="241"/>
    <col min="3321" max="3321" width="3.85546875" style="241" customWidth="1"/>
    <col min="3322" max="3322" width="12.7109375" style="241" customWidth="1"/>
    <col min="3323" max="3323" width="11.140625" style="241" customWidth="1"/>
    <col min="3324" max="3324" width="16.140625" style="241" customWidth="1"/>
    <col min="3325" max="3325" width="8.5703125" style="241" customWidth="1"/>
    <col min="3326" max="3326" width="10.7109375" style="241" customWidth="1"/>
    <col min="3327" max="3327" width="15.28515625" style="241" customWidth="1"/>
    <col min="3328" max="3328" width="9.140625" style="241" customWidth="1"/>
    <col min="3329" max="3329" width="14" style="241" customWidth="1"/>
    <col min="3330" max="3330" width="15.28515625" style="241" customWidth="1"/>
    <col min="3331" max="3331" width="13.140625" style="241" customWidth="1"/>
    <col min="3332" max="3332" width="16.7109375" style="241" customWidth="1"/>
    <col min="3333" max="3333" width="6" style="241" customWidth="1"/>
    <col min="3334" max="3576" width="15.28515625" style="241"/>
    <col min="3577" max="3577" width="3.85546875" style="241" customWidth="1"/>
    <col min="3578" max="3578" width="12.7109375" style="241" customWidth="1"/>
    <col min="3579" max="3579" width="11.140625" style="241" customWidth="1"/>
    <col min="3580" max="3580" width="16.140625" style="241" customWidth="1"/>
    <col min="3581" max="3581" width="8.5703125" style="241" customWidth="1"/>
    <col min="3582" max="3582" width="10.7109375" style="241" customWidth="1"/>
    <col min="3583" max="3583" width="15.28515625" style="241" customWidth="1"/>
    <col min="3584" max="3584" width="9.140625" style="241" customWidth="1"/>
    <col min="3585" max="3585" width="14" style="241" customWidth="1"/>
    <col min="3586" max="3586" width="15.28515625" style="241" customWidth="1"/>
    <col min="3587" max="3587" width="13.140625" style="241" customWidth="1"/>
    <col min="3588" max="3588" width="16.7109375" style="241" customWidth="1"/>
    <col min="3589" max="3589" width="6" style="241" customWidth="1"/>
    <col min="3590" max="3832" width="15.28515625" style="241"/>
    <col min="3833" max="3833" width="3.85546875" style="241" customWidth="1"/>
    <col min="3834" max="3834" width="12.7109375" style="241" customWidth="1"/>
    <col min="3835" max="3835" width="11.140625" style="241" customWidth="1"/>
    <col min="3836" max="3836" width="16.140625" style="241" customWidth="1"/>
    <col min="3837" max="3837" width="8.5703125" style="241" customWidth="1"/>
    <col min="3838" max="3838" width="10.7109375" style="241" customWidth="1"/>
    <col min="3839" max="3839" width="15.28515625" style="241" customWidth="1"/>
    <col min="3840" max="3840" width="9.140625" style="241" customWidth="1"/>
    <col min="3841" max="3841" width="14" style="241" customWidth="1"/>
    <col min="3842" max="3842" width="15.28515625" style="241" customWidth="1"/>
    <col min="3843" max="3843" width="13.140625" style="241" customWidth="1"/>
    <col min="3844" max="3844" width="16.7109375" style="241" customWidth="1"/>
    <col min="3845" max="3845" width="6" style="241" customWidth="1"/>
    <col min="3846" max="4088" width="15.28515625" style="241"/>
    <col min="4089" max="4089" width="3.85546875" style="241" customWidth="1"/>
    <col min="4090" max="4090" width="12.7109375" style="241" customWidth="1"/>
    <col min="4091" max="4091" width="11.140625" style="241" customWidth="1"/>
    <col min="4092" max="4092" width="16.140625" style="241" customWidth="1"/>
    <col min="4093" max="4093" width="8.5703125" style="241" customWidth="1"/>
    <col min="4094" max="4094" width="10.7109375" style="241" customWidth="1"/>
    <col min="4095" max="4095" width="15.28515625" style="241" customWidth="1"/>
    <col min="4096" max="4096" width="9.140625" style="241" customWidth="1"/>
    <col min="4097" max="4097" width="14" style="241" customWidth="1"/>
    <col min="4098" max="4098" width="15.28515625" style="241" customWidth="1"/>
    <col min="4099" max="4099" width="13.140625" style="241" customWidth="1"/>
    <col min="4100" max="4100" width="16.7109375" style="241" customWidth="1"/>
    <col min="4101" max="4101" width="6" style="241" customWidth="1"/>
    <col min="4102" max="4344" width="15.28515625" style="241"/>
    <col min="4345" max="4345" width="3.85546875" style="241" customWidth="1"/>
    <col min="4346" max="4346" width="12.7109375" style="241" customWidth="1"/>
    <col min="4347" max="4347" width="11.140625" style="241" customWidth="1"/>
    <col min="4348" max="4348" width="16.140625" style="241" customWidth="1"/>
    <col min="4349" max="4349" width="8.5703125" style="241" customWidth="1"/>
    <col min="4350" max="4350" width="10.7109375" style="241" customWidth="1"/>
    <col min="4351" max="4351" width="15.28515625" style="241" customWidth="1"/>
    <col min="4352" max="4352" width="9.140625" style="241" customWidth="1"/>
    <col min="4353" max="4353" width="14" style="241" customWidth="1"/>
    <col min="4354" max="4354" width="15.28515625" style="241" customWidth="1"/>
    <col min="4355" max="4355" width="13.140625" style="241" customWidth="1"/>
    <col min="4356" max="4356" width="16.7109375" style="241" customWidth="1"/>
    <col min="4357" max="4357" width="6" style="241" customWidth="1"/>
    <col min="4358" max="4600" width="15.28515625" style="241"/>
    <col min="4601" max="4601" width="3.85546875" style="241" customWidth="1"/>
    <col min="4602" max="4602" width="12.7109375" style="241" customWidth="1"/>
    <col min="4603" max="4603" width="11.140625" style="241" customWidth="1"/>
    <col min="4604" max="4604" width="16.140625" style="241" customWidth="1"/>
    <col min="4605" max="4605" width="8.5703125" style="241" customWidth="1"/>
    <col min="4606" max="4606" width="10.7109375" style="241" customWidth="1"/>
    <col min="4607" max="4607" width="15.28515625" style="241" customWidth="1"/>
    <col min="4608" max="4608" width="9.140625" style="241" customWidth="1"/>
    <col min="4609" max="4609" width="14" style="241" customWidth="1"/>
    <col min="4610" max="4610" width="15.28515625" style="241" customWidth="1"/>
    <col min="4611" max="4611" width="13.140625" style="241" customWidth="1"/>
    <col min="4612" max="4612" width="16.7109375" style="241" customWidth="1"/>
    <col min="4613" max="4613" width="6" style="241" customWidth="1"/>
    <col min="4614" max="4856" width="15.28515625" style="241"/>
    <col min="4857" max="4857" width="3.85546875" style="241" customWidth="1"/>
    <col min="4858" max="4858" width="12.7109375" style="241" customWidth="1"/>
    <col min="4859" max="4859" width="11.140625" style="241" customWidth="1"/>
    <col min="4860" max="4860" width="16.140625" style="241" customWidth="1"/>
    <col min="4861" max="4861" width="8.5703125" style="241" customWidth="1"/>
    <col min="4862" max="4862" width="10.7109375" style="241" customWidth="1"/>
    <col min="4863" max="4863" width="15.28515625" style="241" customWidth="1"/>
    <col min="4864" max="4864" width="9.140625" style="241" customWidth="1"/>
    <col min="4865" max="4865" width="14" style="241" customWidth="1"/>
    <col min="4866" max="4866" width="15.28515625" style="241" customWidth="1"/>
    <col min="4867" max="4867" width="13.140625" style="241" customWidth="1"/>
    <col min="4868" max="4868" width="16.7109375" style="241" customWidth="1"/>
    <col min="4869" max="4869" width="6" style="241" customWidth="1"/>
    <col min="4870" max="5112" width="15.28515625" style="241"/>
    <col min="5113" max="5113" width="3.85546875" style="241" customWidth="1"/>
    <col min="5114" max="5114" width="12.7109375" style="241" customWidth="1"/>
    <col min="5115" max="5115" width="11.140625" style="241" customWidth="1"/>
    <col min="5116" max="5116" width="16.140625" style="241" customWidth="1"/>
    <col min="5117" max="5117" width="8.5703125" style="241" customWidth="1"/>
    <col min="5118" max="5118" width="10.7109375" style="241" customWidth="1"/>
    <col min="5119" max="5119" width="15.28515625" style="241" customWidth="1"/>
    <col min="5120" max="5120" width="9.140625" style="241" customWidth="1"/>
    <col min="5121" max="5121" width="14" style="241" customWidth="1"/>
    <col min="5122" max="5122" width="15.28515625" style="241" customWidth="1"/>
    <col min="5123" max="5123" width="13.140625" style="241" customWidth="1"/>
    <col min="5124" max="5124" width="16.7109375" style="241" customWidth="1"/>
    <col min="5125" max="5125" width="6" style="241" customWidth="1"/>
    <col min="5126" max="5368" width="15.28515625" style="241"/>
    <col min="5369" max="5369" width="3.85546875" style="241" customWidth="1"/>
    <col min="5370" max="5370" width="12.7109375" style="241" customWidth="1"/>
    <col min="5371" max="5371" width="11.140625" style="241" customWidth="1"/>
    <col min="5372" max="5372" width="16.140625" style="241" customWidth="1"/>
    <col min="5373" max="5373" width="8.5703125" style="241" customWidth="1"/>
    <col min="5374" max="5374" width="10.7109375" style="241" customWidth="1"/>
    <col min="5375" max="5375" width="15.28515625" style="241" customWidth="1"/>
    <col min="5376" max="5376" width="9.140625" style="241" customWidth="1"/>
    <col min="5377" max="5377" width="14" style="241" customWidth="1"/>
    <col min="5378" max="5378" width="15.28515625" style="241" customWidth="1"/>
    <col min="5379" max="5379" width="13.140625" style="241" customWidth="1"/>
    <col min="5380" max="5380" width="16.7109375" style="241" customWidth="1"/>
    <col min="5381" max="5381" width="6" style="241" customWidth="1"/>
    <col min="5382" max="5624" width="15.28515625" style="241"/>
    <col min="5625" max="5625" width="3.85546875" style="241" customWidth="1"/>
    <col min="5626" max="5626" width="12.7109375" style="241" customWidth="1"/>
    <col min="5627" max="5627" width="11.140625" style="241" customWidth="1"/>
    <col min="5628" max="5628" width="16.140625" style="241" customWidth="1"/>
    <col min="5629" max="5629" width="8.5703125" style="241" customWidth="1"/>
    <col min="5630" max="5630" width="10.7109375" style="241" customWidth="1"/>
    <col min="5631" max="5631" width="15.28515625" style="241" customWidth="1"/>
    <col min="5632" max="5632" width="9.140625" style="241" customWidth="1"/>
    <col min="5633" max="5633" width="14" style="241" customWidth="1"/>
    <col min="5634" max="5634" width="15.28515625" style="241" customWidth="1"/>
    <col min="5635" max="5635" width="13.140625" style="241" customWidth="1"/>
    <col min="5636" max="5636" width="16.7109375" style="241" customWidth="1"/>
    <col min="5637" max="5637" width="6" style="241" customWidth="1"/>
    <col min="5638" max="5880" width="15.28515625" style="241"/>
    <col min="5881" max="5881" width="3.85546875" style="241" customWidth="1"/>
    <col min="5882" max="5882" width="12.7109375" style="241" customWidth="1"/>
    <col min="5883" max="5883" width="11.140625" style="241" customWidth="1"/>
    <col min="5884" max="5884" width="16.140625" style="241" customWidth="1"/>
    <col min="5885" max="5885" width="8.5703125" style="241" customWidth="1"/>
    <col min="5886" max="5886" width="10.7109375" style="241" customWidth="1"/>
    <col min="5887" max="5887" width="15.28515625" style="241" customWidth="1"/>
    <col min="5888" max="5888" width="9.140625" style="241" customWidth="1"/>
    <col min="5889" max="5889" width="14" style="241" customWidth="1"/>
    <col min="5890" max="5890" width="15.28515625" style="241" customWidth="1"/>
    <col min="5891" max="5891" width="13.140625" style="241" customWidth="1"/>
    <col min="5892" max="5892" width="16.7109375" style="241" customWidth="1"/>
    <col min="5893" max="5893" width="6" style="241" customWidth="1"/>
    <col min="5894" max="6136" width="15.28515625" style="241"/>
    <col min="6137" max="6137" width="3.85546875" style="241" customWidth="1"/>
    <col min="6138" max="6138" width="12.7109375" style="241" customWidth="1"/>
    <col min="6139" max="6139" width="11.140625" style="241" customWidth="1"/>
    <col min="6140" max="6140" width="16.140625" style="241" customWidth="1"/>
    <col min="6141" max="6141" width="8.5703125" style="241" customWidth="1"/>
    <col min="6142" max="6142" width="10.7109375" style="241" customWidth="1"/>
    <col min="6143" max="6143" width="15.28515625" style="241" customWidth="1"/>
    <col min="6144" max="6144" width="9.140625" style="241" customWidth="1"/>
    <col min="6145" max="6145" width="14" style="241" customWidth="1"/>
    <col min="6146" max="6146" width="15.28515625" style="241" customWidth="1"/>
    <col min="6147" max="6147" width="13.140625" style="241" customWidth="1"/>
    <col min="6148" max="6148" width="16.7109375" style="241" customWidth="1"/>
    <col min="6149" max="6149" width="6" style="241" customWidth="1"/>
    <col min="6150" max="6392" width="15.28515625" style="241"/>
    <col min="6393" max="6393" width="3.85546875" style="241" customWidth="1"/>
    <col min="6394" max="6394" width="12.7109375" style="241" customWidth="1"/>
    <col min="6395" max="6395" width="11.140625" style="241" customWidth="1"/>
    <col min="6396" max="6396" width="16.140625" style="241" customWidth="1"/>
    <col min="6397" max="6397" width="8.5703125" style="241" customWidth="1"/>
    <col min="6398" max="6398" width="10.7109375" style="241" customWidth="1"/>
    <col min="6399" max="6399" width="15.28515625" style="241" customWidth="1"/>
    <col min="6400" max="6400" width="9.140625" style="241" customWidth="1"/>
    <col min="6401" max="6401" width="14" style="241" customWidth="1"/>
    <col min="6402" max="6402" width="15.28515625" style="241" customWidth="1"/>
    <col min="6403" max="6403" width="13.140625" style="241" customWidth="1"/>
    <col min="6404" max="6404" width="16.7109375" style="241" customWidth="1"/>
    <col min="6405" max="6405" width="6" style="241" customWidth="1"/>
    <col min="6406" max="6648" width="15.28515625" style="241"/>
    <col min="6649" max="6649" width="3.85546875" style="241" customWidth="1"/>
    <col min="6650" max="6650" width="12.7109375" style="241" customWidth="1"/>
    <col min="6651" max="6651" width="11.140625" style="241" customWidth="1"/>
    <col min="6652" max="6652" width="16.140625" style="241" customWidth="1"/>
    <col min="6653" max="6653" width="8.5703125" style="241" customWidth="1"/>
    <col min="6654" max="6654" width="10.7109375" style="241" customWidth="1"/>
    <col min="6655" max="6655" width="15.28515625" style="241" customWidth="1"/>
    <col min="6656" max="6656" width="9.140625" style="241" customWidth="1"/>
    <col min="6657" max="6657" width="14" style="241" customWidth="1"/>
    <col min="6658" max="6658" width="15.28515625" style="241" customWidth="1"/>
    <col min="6659" max="6659" width="13.140625" style="241" customWidth="1"/>
    <col min="6660" max="6660" width="16.7109375" style="241" customWidth="1"/>
    <col min="6661" max="6661" width="6" style="241" customWidth="1"/>
    <col min="6662" max="6904" width="15.28515625" style="241"/>
    <col min="6905" max="6905" width="3.85546875" style="241" customWidth="1"/>
    <col min="6906" max="6906" width="12.7109375" style="241" customWidth="1"/>
    <col min="6907" max="6907" width="11.140625" style="241" customWidth="1"/>
    <col min="6908" max="6908" width="16.140625" style="241" customWidth="1"/>
    <col min="6909" max="6909" width="8.5703125" style="241" customWidth="1"/>
    <col min="6910" max="6910" width="10.7109375" style="241" customWidth="1"/>
    <col min="6911" max="6911" width="15.28515625" style="241" customWidth="1"/>
    <col min="6912" max="6912" width="9.140625" style="241" customWidth="1"/>
    <col min="6913" max="6913" width="14" style="241" customWidth="1"/>
    <col min="6914" max="6914" width="15.28515625" style="241" customWidth="1"/>
    <col min="6915" max="6915" width="13.140625" style="241" customWidth="1"/>
    <col min="6916" max="6916" width="16.7109375" style="241" customWidth="1"/>
    <col min="6917" max="6917" width="6" style="241" customWidth="1"/>
    <col min="6918" max="7160" width="15.28515625" style="241"/>
    <col min="7161" max="7161" width="3.85546875" style="241" customWidth="1"/>
    <col min="7162" max="7162" width="12.7109375" style="241" customWidth="1"/>
    <col min="7163" max="7163" width="11.140625" style="241" customWidth="1"/>
    <col min="7164" max="7164" width="16.140625" style="241" customWidth="1"/>
    <col min="7165" max="7165" width="8.5703125" style="241" customWidth="1"/>
    <col min="7166" max="7166" width="10.7109375" style="241" customWidth="1"/>
    <col min="7167" max="7167" width="15.28515625" style="241" customWidth="1"/>
    <col min="7168" max="7168" width="9.140625" style="241" customWidth="1"/>
    <col min="7169" max="7169" width="14" style="241" customWidth="1"/>
    <col min="7170" max="7170" width="15.28515625" style="241" customWidth="1"/>
    <col min="7171" max="7171" width="13.140625" style="241" customWidth="1"/>
    <col min="7172" max="7172" width="16.7109375" style="241" customWidth="1"/>
    <col min="7173" max="7173" width="6" style="241" customWidth="1"/>
    <col min="7174" max="7416" width="15.28515625" style="241"/>
    <col min="7417" max="7417" width="3.85546875" style="241" customWidth="1"/>
    <col min="7418" max="7418" width="12.7109375" style="241" customWidth="1"/>
    <col min="7419" max="7419" width="11.140625" style="241" customWidth="1"/>
    <col min="7420" max="7420" width="16.140625" style="241" customWidth="1"/>
    <col min="7421" max="7421" width="8.5703125" style="241" customWidth="1"/>
    <col min="7422" max="7422" width="10.7109375" style="241" customWidth="1"/>
    <col min="7423" max="7423" width="15.28515625" style="241" customWidth="1"/>
    <col min="7424" max="7424" width="9.140625" style="241" customWidth="1"/>
    <col min="7425" max="7425" width="14" style="241" customWidth="1"/>
    <col min="7426" max="7426" width="15.28515625" style="241" customWidth="1"/>
    <col min="7427" max="7427" width="13.140625" style="241" customWidth="1"/>
    <col min="7428" max="7428" width="16.7109375" style="241" customWidth="1"/>
    <col min="7429" max="7429" width="6" style="241" customWidth="1"/>
    <col min="7430" max="7672" width="15.28515625" style="241"/>
    <col min="7673" max="7673" width="3.85546875" style="241" customWidth="1"/>
    <col min="7674" max="7674" width="12.7109375" style="241" customWidth="1"/>
    <col min="7675" max="7675" width="11.140625" style="241" customWidth="1"/>
    <col min="7676" max="7676" width="16.140625" style="241" customWidth="1"/>
    <col min="7677" max="7677" width="8.5703125" style="241" customWidth="1"/>
    <col min="7678" max="7678" width="10.7109375" style="241" customWidth="1"/>
    <col min="7679" max="7679" width="15.28515625" style="241" customWidth="1"/>
    <col min="7680" max="7680" width="9.140625" style="241" customWidth="1"/>
    <col min="7681" max="7681" width="14" style="241" customWidth="1"/>
    <col min="7682" max="7682" width="15.28515625" style="241" customWidth="1"/>
    <col min="7683" max="7683" width="13.140625" style="241" customWidth="1"/>
    <col min="7684" max="7684" width="16.7109375" style="241" customWidth="1"/>
    <col min="7685" max="7685" width="6" style="241" customWidth="1"/>
    <col min="7686" max="7928" width="15.28515625" style="241"/>
    <col min="7929" max="7929" width="3.85546875" style="241" customWidth="1"/>
    <col min="7930" max="7930" width="12.7109375" style="241" customWidth="1"/>
    <col min="7931" max="7931" width="11.140625" style="241" customWidth="1"/>
    <col min="7932" max="7932" width="16.140625" style="241" customWidth="1"/>
    <col min="7933" max="7933" width="8.5703125" style="241" customWidth="1"/>
    <col min="7934" max="7934" width="10.7109375" style="241" customWidth="1"/>
    <col min="7935" max="7935" width="15.28515625" style="241" customWidth="1"/>
    <col min="7936" max="7936" width="9.140625" style="241" customWidth="1"/>
    <col min="7937" max="7937" width="14" style="241" customWidth="1"/>
    <col min="7938" max="7938" width="15.28515625" style="241" customWidth="1"/>
    <col min="7939" max="7939" width="13.140625" style="241" customWidth="1"/>
    <col min="7940" max="7940" width="16.7109375" style="241" customWidth="1"/>
    <col min="7941" max="7941" width="6" style="241" customWidth="1"/>
    <col min="7942" max="8184" width="15.28515625" style="241"/>
    <col min="8185" max="8185" width="3.85546875" style="241" customWidth="1"/>
    <col min="8186" max="8186" width="12.7109375" style="241" customWidth="1"/>
    <col min="8187" max="8187" width="11.140625" style="241" customWidth="1"/>
    <col min="8188" max="8188" width="16.140625" style="241" customWidth="1"/>
    <col min="8189" max="8189" width="8.5703125" style="241" customWidth="1"/>
    <col min="8190" max="8190" width="10.7109375" style="241" customWidth="1"/>
    <col min="8191" max="8191" width="15.28515625" style="241" customWidth="1"/>
    <col min="8192" max="8192" width="9.140625" style="241" customWidth="1"/>
    <col min="8193" max="8193" width="14" style="241" customWidth="1"/>
    <col min="8194" max="8194" width="15.28515625" style="241" customWidth="1"/>
    <col min="8195" max="8195" width="13.140625" style="241" customWidth="1"/>
    <col min="8196" max="8196" width="16.7109375" style="241" customWidth="1"/>
    <col min="8197" max="8197" width="6" style="241" customWidth="1"/>
    <col min="8198" max="8440" width="15.28515625" style="241"/>
    <col min="8441" max="8441" width="3.85546875" style="241" customWidth="1"/>
    <col min="8442" max="8442" width="12.7109375" style="241" customWidth="1"/>
    <col min="8443" max="8443" width="11.140625" style="241" customWidth="1"/>
    <col min="8444" max="8444" width="16.140625" style="241" customWidth="1"/>
    <col min="8445" max="8445" width="8.5703125" style="241" customWidth="1"/>
    <col min="8446" max="8446" width="10.7109375" style="241" customWidth="1"/>
    <col min="8447" max="8447" width="15.28515625" style="241" customWidth="1"/>
    <col min="8448" max="8448" width="9.140625" style="241" customWidth="1"/>
    <col min="8449" max="8449" width="14" style="241" customWidth="1"/>
    <col min="8450" max="8450" width="15.28515625" style="241" customWidth="1"/>
    <col min="8451" max="8451" width="13.140625" style="241" customWidth="1"/>
    <col min="8452" max="8452" width="16.7109375" style="241" customWidth="1"/>
    <col min="8453" max="8453" width="6" style="241" customWidth="1"/>
    <col min="8454" max="8696" width="15.28515625" style="241"/>
    <col min="8697" max="8697" width="3.85546875" style="241" customWidth="1"/>
    <col min="8698" max="8698" width="12.7109375" style="241" customWidth="1"/>
    <col min="8699" max="8699" width="11.140625" style="241" customWidth="1"/>
    <col min="8700" max="8700" width="16.140625" style="241" customWidth="1"/>
    <col min="8701" max="8701" width="8.5703125" style="241" customWidth="1"/>
    <col min="8702" max="8702" width="10.7109375" style="241" customWidth="1"/>
    <col min="8703" max="8703" width="15.28515625" style="241" customWidth="1"/>
    <col min="8704" max="8704" width="9.140625" style="241" customWidth="1"/>
    <col min="8705" max="8705" width="14" style="241" customWidth="1"/>
    <col min="8706" max="8706" width="15.28515625" style="241" customWidth="1"/>
    <col min="8707" max="8707" width="13.140625" style="241" customWidth="1"/>
    <col min="8708" max="8708" width="16.7109375" style="241" customWidth="1"/>
    <col min="8709" max="8709" width="6" style="241" customWidth="1"/>
    <col min="8710" max="8952" width="15.28515625" style="241"/>
    <col min="8953" max="8953" width="3.85546875" style="241" customWidth="1"/>
    <col min="8954" max="8954" width="12.7109375" style="241" customWidth="1"/>
    <col min="8955" max="8955" width="11.140625" style="241" customWidth="1"/>
    <col min="8956" max="8956" width="16.140625" style="241" customWidth="1"/>
    <col min="8957" max="8957" width="8.5703125" style="241" customWidth="1"/>
    <col min="8958" max="8958" width="10.7109375" style="241" customWidth="1"/>
    <col min="8959" max="8959" width="15.28515625" style="241" customWidth="1"/>
    <col min="8960" max="8960" width="9.140625" style="241" customWidth="1"/>
    <col min="8961" max="8961" width="14" style="241" customWidth="1"/>
    <col min="8962" max="8962" width="15.28515625" style="241" customWidth="1"/>
    <col min="8963" max="8963" width="13.140625" style="241" customWidth="1"/>
    <col min="8964" max="8964" width="16.7109375" style="241" customWidth="1"/>
    <col min="8965" max="8965" width="6" style="241" customWidth="1"/>
    <col min="8966" max="9208" width="15.28515625" style="241"/>
    <col min="9209" max="9209" width="3.85546875" style="241" customWidth="1"/>
    <col min="9210" max="9210" width="12.7109375" style="241" customWidth="1"/>
    <col min="9211" max="9211" width="11.140625" style="241" customWidth="1"/>
    <col min="9212" max="9212" width="16.140625" style="241" customWidth="1"/>
    <col min="9213" max="9213" width="8.5703125" style="241" customWidth="1"/>
    <col min="9214" max="9214" width="10.7109375" style="241" customWidth="1"/>
    <col min="9215" max="9215" width="15.28515625" style="241" customWidth="1"/>
    <col min="9216" max="9216" width="9.140625" style="241" customWidth="1"/>
    <col min="9217" max="9217" width="14" style="241" customWidth="1"/>
    <col min="9218" max="9218" width="15.28515625" style="241" customWidth="1"/>
    <col min="9219" max="9219" width="13.140625" style="241" customWidth="1"/>
    <col min="9220" max="9220" width="16.7109375" style="241" customWidth="1"/>
    <col min="9221" max="9221" width="6" style="241" customWidth="1"/>
    <col min="9222" max="9464" width="15.28515625" style="241"/>
    <col min="9465" max="9465" width="3.85546875" style="241" customWidth="1"/>
    <col min="9466" max="9466" width="12.7109375" style="241" customWidth="1"/>
    <col min="9467" max="9467" width="11.140625" style="241" customWidth="1"/>
    <col min="9468" max="9468" width="16.140625" style="241" customWidth="1"/>
    <col min="9469" max="9469" width="8.5703125" style="241" customWidth="1"/>
    <col min="9470" max="9470" width="10.7109375" style="241" customWidth="1"/>
    <col min="9471" max="9471" width="15.28515625" style="241" customWidth="1"/>
    <col min="9472" max="9472" width="9.140625" style="241" customWidth="1"/>
    <col min="9473" max="9473" width="14" style="241" customWidth="1"/>
    <col min="9474" max="9474" width="15.28515625" style="241" customWidth="1"/>
    <col min="9475" max="9475" width="13.140625" style="241" customWidth="1"/>
    <col min="9476" max="9476" width="16.7109375" style="241" customWidth="1"/>
    <col min="9477" max="9477" width="6" style="241" customWidth="1"/>
    <col min="9478" max="9720" width="15.28515625" style="241"/>
    <col min="9721" max="9721" width="3.85546875" style="241" customWidth="1"/>
    <col min="9722" max="9722" width="12.7109375" style="241" customWidth="1"/>
    <col min="9723" max="9723" width="11.140625" style="241" customWidth="1"/>
    <col min="9724" max="9724" width="16.140625" style="241" customWidth="1"/>
    <col min="9725" max="9725" width="8.5703125" style="241" customWidth="1"/>
    <col min="9726" max="9726" width="10.7109375" style="241" customWidth="1"/>
    <col min="9727" max="9727" width="15.28515625" style="241" customWidth="1"/>
    <col min="9728" max="9728" width="9.140625" style="241" customWidth="1"/>
    <col min="9729" max="9729" width="14" style="241" customWidth="1"/>
    <col min="9730" max="9730" width="15.28515625" style="241" customWidth="1"/>
    <col min="9731" max="9731" width="13.140625" style="241" customWidth="1"/>
    <col min="9732" max="9732" width="16.7109375" style="241" customWidth="1"/>
    <col min="9733" max="9733" width="6" style="241" customWidth="1"/>
    <col min="9734" max="9976" width="15.28515625" style="241"/>
    <col min="9977" max="9977" width="3.85546875" style="241" customWidth="1"/>
    <col min="9978" max="9978" width="12.7109375" style="241" customWidth="1"/>
    <col min="9979" max="9979" width="11.140625" style="241" customWidth="1"/>
    <col min="9980" max="9980" width="16.140625" style="241" customWidth="1"/>
    <col min="9981" max="9981" width="8.5703125" style="241" customWidth="1"/>
    <col min="9982" max="9982" width="10.7109375" style="241" customWidth="1"/>
    <col min="9983" max="9983" width="15.28515625" style="241" customWidth="1"/>
    <col min="9984" max="9984" width="9.140625" style="241" customWidth="1"/>
    <col min="9985" max="9985" width="14" style="241" customWidth="1"/>
    <col min="9986" max="9986" width="15.28515625" style="241" customWidth="1"/>
    <col min="9987" max="9987" width="13.140625" style="241" customWidth="1"/>
    <col min="9988" max="9988" width="16.7109375" style="241" customWidth="1"/>
    <col min="9989" max="9989" width="6" style="241" customWidth="1"/>
    <col min="9990" max="10232" width="15.28515625" style="241"/>
    <col min="10233" max="10233" width="3.85546875" style="241" customWidth="1"/>
    <col min="10234" max="10234" width="12.7109375" style="241" customWidth="1"/>
    <col min="10235" max="10235" width="11.140625" style="241" customWidth="1"/>
    <col min="10236" max="10236" width="16.140625" style="241" customWidth="1"/>
    <col min="10237" max="10237" width="8.5703125" style="241" customWidth="1"/>
    <col min="10238" max="10238" width="10.7109375" style="241" customWidth="1"/>
    <col min="10239" max="10239" width="15.28515625" style="241" customWidth="1"/>
    <col min="10240" max="10240" width="9.140625" style="241" customWidth="1"/>
    <col min="10241" max="10241" width="14" style="241" customWidth="1"/>
    <col min="10242" max="10242" width="15.28515625" style="241" customWidth="1"/>
    <col min="10243" max="10243" width="13.140625" style="241" customWidth="1"/>
    <col min="10244" max="10244" width="16.7109375" style="241" customWidth="1"/>
    <col min="10245" max="10245" width="6" style="241" customWidth="1"/>
    <col min="10246" max="10488" width="15.28515625" style="241"/>
    <col min="10489" max="10489" width="3.85546875" style="241" customWidth="1"/>
    <col min="10490" max="10490" width="12.7109375" style="241" customWidth="1"/>
    <col min="10491" max="10491" width="11.140625" style="241" customWidth="1"/>
    <col min="10492" max="10492" width="16.140625" style="241" customWidth="1"/>
    <col min="10493" max="10493" width="8.5703125" style="241" customWidth="1"/>
    <col min="10494" max="10494" width="10.7109375" style="241" customWidth="1"/>
    <col min="10495" max="10495" width="15.28515625" style="241" customWidth="1"/>
    <col min="10496" max="10496" width="9.140625" style="241" customWidth="1"/>
    <col min="10497" max="10497" width="14" style="241" customWidth="1"/>
    <col min="10498" max="10498" width="15.28515625" style="241" customWidth="1"/>
    <col min="10499" max="10499" width="13.140625" style="241" customWidth="1"/>
    <col min="10500" max="10500" width="16.7109375" style="241" customWidth="1"/>
    <col min="10501" max="10501" width="6" style="241" customWidth="1"/>
    <col min="10502" max="10744" width="15.28515625" style="241"/>
    <col min="10745" max="10745" width="3.85546875" style="241" customWidth="1"/>
    <col min="10746" max="10746" width="12.7109375" style="241" customWidth="1"/>
    <col min="10747" max="10747" width="11.140625" style="241" customWidth="1"/>
    <col min="10748" max="10748" width="16.140625" style="241" customWidth="1"/>
    <col min="10749" max="10749" width="8.5703125" style="241" customWidth="1"/>
    <col min="10750" max="10750" width="10.7109375" style="241" customWidth="1"/>
    <col min="10751" max="10751" width="15.28515625" style="241" customWidth="1"/>
    <col min="10752" max="10752" width="9.140625" style="241" customWidth="1"/>
    <col min="10753" max="10753" width="14" style="241" customWidth="1"/>
    <col min="10754" max="10754" width="15.28515625" style="241" customWidth="1"/>
    <col min="10755" max="10755" width="13.140625" style="241" customWidth="1"/>
    <col min="10756" max="10756" width="16.7109375" style="241" customWidth="1"/>
    <col min="10757" max="10757" width="6" style="241" customWidth="1"/>
    <col min="10758" max="11000" width="15.28515625" style="241"/>
    <col min="11001" max="11001" width="3.85546875" style="241" customWidth="1"/>
    <col min="11002" max="11002" width="12.7109375" style="241" customWidth="1"/>
    <col min="11003" max="11003" width="11.140625" style="241" customWidth="1"/>
    <col min="11004" max="11004" width="16.140625" style="241" customWidth="1"/>
    <col min="11005" max="11005" width="8.5703125" style="241" customWidth="1"/>
    <col min="11006" max="11006" width="10.7109375" style="241" customWidth="1"/>
    <col min="11007" max="11007" width="15.28515625" style="241" customWidth="1"/>
    <col min="11008" max="11008" width="9.140625" style="241" customWidth="1"/>
    <col min="11009" max="11009" width="14" style="241" customWidth="1"/>
    <col min="11010" max="11010" width="15.28515625" style="241" customWidth="1"/>
    <col min="11011" max="11011" width="13.140625" style="241" customWidth="1"/>
    <col min="11012" max="11012" width="16.7109375" style="241" customWidth="1"/>
    <col min="11013" max="11013" width="6" style="241" customWidth="1"/>
    <col min="11014" max="11256" width="15.28515625" style="241"/>
    <col min="11257" max="11257" width="3.85546875" style="241" customWidth="1"/>
    <col min="11258" max="11258" width="12.7109375" style="241" customWidth="1"/>
    <col min="11259" max="11259" width="11.140625" style="241" customWidth="1"/>
    <col min="11260" max="11260" width="16.140625" style="241" customWidth="1"/>
    <col min="11261" max="11261" width="8.5703125" style="241" customWidth="1"/>
    <col min="11262" max="11262" width="10.7109375" style="241" customWidth="1"/>
    <col min="11263" max="11263" width="15.28515625" style="241" customWidth="1"/>
    <col min="11264" max="11264" width="9.140625" style="241" customWidth="1"/>
    <col min="11265" max="11265" width="14" style="241" customWidth="1"/>
    <col min="11266" max="11266" width="15.28515625" style="241" customWidth="1"/>
    <col min="11267" max="11267" width="13.140625" style="241" customWidth="1"/>
    <col min="11268" max="11268" width="16.7109375" style="241" customWidth="1"/>
    <col min="11269" max="11269" width="6" style="241" customWidth="1"/>
    <col min="11270" max="11512" width="15.28515625" style="241"/>
    <col min="11513" max="11513" width="3.85546875" style="241" customWidth="1"/>
    <col min="11514" max="11514" width="12.7109375" style="241" customWidth="1"/>
    <col min="11515" max="11515" width="11.140625" style="241" customWidth="1"/>
    <col min="11516" max="11516" width="16.140625" style="241" customWidth="1"/>
    <col min="11517" max="11517" width="8.5703125" style="241" customWidth="1"/>
    <col min="11518" max="11518" width="10.7109375" style="241" customWidth="1"/>
    <col min="11519" max="11519" width="15.28515625" style="241" customWidth="1"/>
    <col min="11520" max="11520" width="9.140625" style="241" customWidth="1"/>
    <col min="11521" max="11521" width="14" style="241" customWidth="1"/>
    <col min="11522" max="11522" width="15.28515625" style="241" customWidth="1"/>
    <col min="11523" max="11523" width="13.140625" style="241" customWidth="1"/>
    <col min="11524" max="11524" width="16.7109375" style="241" customWidth="1"/>
    <col min="11525" max="11525" width="6" style="241" customWidth="1"/>
    <col min="11526" max="11768" width="15.28515625" style="241"/>
    <col min="11769" max="11769" width="3.85546875" style="241" customWidth="1"/>
    <col min="11770" max="11770" width="12.7109375" style="241" customWidth="1"/>
    <col min="11771" max="11771" width="11.140625" style="241" customWidth="1"/>
    <col min="11772" max="11772" width="16.140625" style="241" customWidth="1"/>
    <col min="11773" max="11773" width="8.5703125" style="241" customWidth="1"/>
    <col min="11774" max="11774" width="10.7109375" style="241" customWidth="1"/>
    <col min="11775" max="11775" width="15.28515625" style="241" customWidth="1"/>
    <col min="11776" max="11776" width="9.140625" style="241" customWidth="1"/>
    <col min="11777" max="11777" width="14" style="241" customWidth="1"/>
    <col min="11778" max="11778" width="15.28515625" style="241" customWidth="1"/>
    <col min="11779" max="11779" width="13.140625" style="241" customWidth="1"/>
    <col min="11780" max="11780" width="16.7109375" style="241" customWidth="1"/>
    <col min="11781" max="11781" width="6" style="241" customWidth="1"/>
    <col min="11782" max="12024" width="15.28515625" style="241"/>
    <col min="12025" max="12025" width="3.85546875" style="241" customWidth="1"/>
    <col min="12026" max="12026" width="12.7109375" style="241" customWidth="1"/>
    <col min="12027" max="12027" width="11.140625" style="241" customWidth="1"/>
    <col min="12028" max="12028" width="16.140625" style="241" customWidth="1"/>
    <col min="12029" max="12029" width="8.5703125" style="241" customWidth="1"/>
    <col min="12030" max="12030" width="10.7109375" style="241" customWidth="1"/>
    <col min="12031" max="12031" width="15.28515625" style="241" customWidth="1"/>
    <col min="12032" max="12032" width="9.140625" style="241" customWidth="1"/>
    <col min="12033" max="12033" width="14" style="241" customWidth="1"/>
    <col min="12034" max="12034" width="15.28515625" style="241" customWidth="1"/>
    <col min="12035" max="12035" width="13.140625" style="241" customWidth="1"/>
    <col min="12036" max="12036" width="16.7109375" style="241" customWidth="1"/>
    <col min="12037" max="12037" width="6" style="241" customWidth="1"/>
    <col min="12038" max="12280" width="15.28515625" style="241"/>
    <col min="12281" max="12281" width="3.85546875" style="241" customWidth="1"/>
    <col min="12282" max="12282" width="12.7109375" style="241" customWidth="1"/>
    <col min="12283" max="12283" width="11.140625" style="241" customWidth="1"/>
    <col min="12284" max="12284" width="16.140625" style="241" customWidth="1"/>
    <col min="12285" max="12285" width="8.5703125" style="241" customWidth="1"/>
    <col min="12286" max="12286" width="10.7109375" style="241" customWidth="1"/>
    <col min="12287" max="12287" width="15.28515625" style="241" customWidth="1"/>
    <col min="12288" max="12288" width="9.140625" style="241" customWidth="1"/>
    <col min="12289" max="12289" width="14" style="241" customWidth="1"/>
    <col min="12290" max="12290" width="15.28515625" style="241" customWidth="1"/>
    <col min="12291" max="12291" width="13.140625" style="241" customWidth="1"/>
    <col min="12292" max="12292" width="16.7109375" style="241" customWidth="1"/>
    <col min="12293" max="12293" width="6" style="241" customWidth="1"/>
    <col min="12294" max="12536" width="15.28515625" style="241"/>
    <col min="12537" max="12537" width="3.85546875" style="241" customWidth="1"/>
    <col min="12538" max="12538" width="12.7109375" style="241" customWidth="1"/>
    <col min="12539" max="12539" width="11.140625" style="241" customWidth="1"/>
    <col min="12540" max="12540" width="16.140625" style="241" customWidth="1"/>
    <col min="12541" max="12541" width="8.5703125" style="241" customWidth="1"/>
    <col min="12542" max="12542" width="10.7109375" style="241" customWidth="1"/>
    <col min="12543" max="12543" width="15.28515625" style="241" customWidth="1"/>
    <col min="12544" max="12544" width="9.140625" style="241" customWidth="1"/>
    <col min="12545" max="12545" width="14" style="241" customWidth="1"/>
    <col min="12546" max="12546" width="15.28515625" style="241" customWidth="1"/>
    <col min="12547" max="12547" width="13.140625" style="241" customWidth="1"/>
    <col min="12548" max="12548" width="16.7109375" style="241" customWidth="1"/>
    <col min="12549" max="12549" width="6" style="241" customWidth="1"/>
    <col min="12550" max="12792" width="15.28515625" style="241"/>
    <col min="12793" max="12793" width="3.85546875" style="241" customWidth="1"/>
    <col min="12794" max="12794" width="12.7109375" style="241" customWidth="1"/>
    <col min="12795" max="12795" width="11.140625" style="241" customWidth="1"/>
    <col min="12796" max="12796" width="16.140625" style="241" customWidth="1"/>
    <col min="12797" max="12797" width="8.5703125" style="241" customWidth="1"/>
    <col min="12798" max="12798" width="10.7109375" style="241" customWidth="1"/>
    <col min="12799" max="12799" width="15.28515625" style="241" customWidth="1"/>
    <col min="12800" max="12800" width="9.140625" style="241" customWidth="1"/>
    <col min="12801" max="12801" width="14" style="241" customWidth="1"/>
    <col min="12802" max="12802" width="15.28515625" style="241" customWidth="1"/>
    <col min="12803" max="12803" width="13.140625" style="241" customWidth="1"/>
    <col min="12804" max="12804" width="16.7109375" style="241" customWidth="1"/>
    <col min="12805" max="12805" width="6" style="241" customWidth="1"/>
    <col min="12806" max="13048" width="15.28515625" style="241"/>
    <col min="13049" max="13049" width="3.85546875" style="241" customWidth="1"/>
    <col min="13050" max="13050" width="12.7109375" style="241" customWidth="1"/>
    <col min="13051" max="13051" width="11.140625" style="241" customWidth="1"/>
    <col min="13052" max="13052" width="16.140625" style="241" customWidth="1"/>
    <col min="13053" max="13053" width="8.5703125" style="241" customWidth="1"/>
    <col min="13054" max="13054" width="10.7109375" style="241" customWidth="1"/>
    <col min="13055" max="13055" width="15.28515625" style="241" customWidth="1"/>
    <col min="13056" max="13056" width="9.140625" style="241" customWidth="1"/>
    <col min="13057" max="13057" width="14" style="241" customWidth="1"/>
    <col min="13058" max="13058" width="15.28515625" style="241" customWidth="1"/>
    <col min="13059" max="13059" width="13.140625" style="241" customWidth="1"/>
    <col min="13060" max="13060" width="16.7109375" style="241" customWidth="1"/>
    <col min="13061" max="13061" width="6" style="241" customWidth="1"/>
    <col min="13062" max="13304" width="15.28515625" style="241"/>
    <col min="13305" max="13305" width="3.85546875" style="241" customWidth="1"/>
    <col min="13306" max="13306" width="12.7109375" style="241" customWidth="1"/>
    <col min="13307" max="13307" width="11.140625" style="241" customWidth="1"/>
    <col min="13308" max="13308" width="16.140625" style="241" customWidth="1"/>
    <col min="13309" max="13309" width="8.5703125" style="241" customWidth="1"/>
    <col min="13310" max="13310" width="10.7109375" style="241" customWidth="1"/>
    <col min="13311" max="13311" width="15.28515625" style="241" customWidth="1"/>
    <col min="13312" max="13312" width="9.140625" style="241" customWidth="1"/>
    <col min="13313" max="13313" width="14" style="241" customWidth="1"/>
    <col min="13314" max="13314" width="15.28515625" style="241" customWidth="1"/>
    <col min="13315" max="13315" width="13.140625" style="241" customWidth="1"/>
    <col min="13316" max="13316" width="16.7109375" style="241" customWidth="1"/>
    <col min="13317" max="13317" width="6" style="241" customWidth="1"/>
    <col min="13318" max="13560" width="15.28515625" style="241"/>
    <col min="13561" max="13561" width="3.85546875" style="241" customWidth="1"/>
    <col min="13562" max="13562" width="12.7109375" style="241" customWidth="1"/>
    <col min="13563" max="13563" width="11.140625" style="241" customWidth="1"/>
    <col min="13564" max="13564" width="16.140625" style="241" customWidth="1"/>
    <col min="13565" max="13565" width="8.5703125" style="241" customWidth="1"/>
    <col min="13566" max="13566" width="10.7109375" style="241" customWidth="1"/>
    <col min="13567" max="13567" width="15.28515625" style="241" customWidth="1"/>
    <col min="13568" max="13568" width="9.140625" style="241" customWidth="1"/>
    <col min="13569" max="13569" width="14" style="241" customWidth="1"/>
    <col min="13570" max="13570" width="15.28515625" style="241" customWidth="1"/>
    <col min="13571" max="13571" width="13.140625" style="241" customWidth="1"/>
    <col min="13572" max="13572" width="16.7109375" style="241" customWidth="1"/>
    <col min="13573" max="13573" width="6" style="241" customWidth="1"/>
    <col min="13574" max="13816" width="15.28515625" style="241"/>
    <col min="13817" max="13817" width="3.85546875" style="241" customWidth="1"/>
    <col min="13818" max="13818" width="12.7109375" style="241" customWidth="1"/>
    <col min="13819" max="13819" width="11.140625" style="241" customWidth="1"/>
    <col min="13820" max="13820" width="16.140625" style="241" customWidth="1"/>
    <col min="13821" max="13821" width="8.5703125" style="241" customWidth="1"/>
    <col min="13822" max="13822" width="10.7109375" style="241" customWidth="1"/>
    <col min="13823" max="13823" width="15.28515625" style="241" customWidth="1"/>
    <col min="13824" max="13824" width="9.140625" style="241" customWidth="1"/>
    <col min="13825" max="13825" width="14" style="241" customWidth="1"/>
    <col min="13826" max="13826" width="15.28515625" style="241" customWidth="1"/>
    <col min="13827" max="13827" width="13.140625" style="241" customWidth="1"/>
    <col min="13828" max="13828" width="16.7109375" style="241" customWidth="1"/>
    <col min="13829" max="13829" width="6" style="241" customWidth="1"/>
    <col min="13830" max="14072" width="15.28515625" style="241"/>
    <col min="14073" max="14073" width="3.85546875" style="241" customWidth="1"/>
    <col min="14074" max="14074" width="12.7109375" style="241" customWidth="1"/>
    <col min="14075" max="14075" width="11.140625" style="241" customWidth="1"/>
    <col min="14076" max="14076" width="16.140625" style="241" customWidth="1"/>
    <col min="14077" max="14077" width="8.5703125" style="241" customWidth="1"/>
    <col min="14078" max="14078" width="10.7109375" style="241" customWidth="1"/>
    <col min="14079" max="14079" width="15.28515625" style="241" customWidth="1"/>
    <col min="14080" max="14080" width="9.140625" style="241" customWidth="1"/>
    <col min="14081" max="14081" width="14" style="241" customWidth="1"/>
    <col min="14082" max="14082" width="15.28515625" style="241" customWidth="1"/>
    <col min="14083" max="14083" width="13.140625" style="241" customWidth="1"/>
    <col min="14084" max="14084" width="16.7109375" style="241" customWidth="1"/>
    <col min="14085" max="14085" width="6" style="241" customWidth="1"/>
    <col min="14086" max="14328" width="15.28515625" style="241"/>
    <col min="14329" max="14329" width="3.85546875" style="241" customWidth="1"/>
    <col min="14330" max="14330" width="12.7109375" style="241" customWidth="1"/>
    <col min="14331" max="14331" width="11.140625" style="241" customWidth="1"/>
    <col min="14332" max="14332" width="16.140625" style="241" customWidth="1"/>
    <col min="14333" max="14333" width="8.5703125" style="241" customWidth="1"/>
    <col min="14334" max="14334" width="10.7109375" style="241" customWidth="1"/>
    <col min="14335" max="14335" width="15.28515625" style="241" customWidth="1"/>
    <col min="14336" max="14336" width="9.140625" style="241" customWidth="1"/>
    <col min="14337" max="14337" width="14" style="241" customWidth="1"/>
    <col min="14338" max="14338" width="15.28515625" style="241" customWidth="1"/>
    <col min="14339" max="14339" width="13.140625" style="241" customWidth="1"/>
    <col min="14340" max="14340" width="16.7109375" style="241" customWidth="1"/>
    <col min="14341" max="14341" width="6" style="241" customWidth="1"/>
    <col min="14342" max="14584" width="15.28515625" style="241"/>
    <col min="14585" max="14585" width="3.85546875" style="241" customWidth="1"/>
    <col min="14586" max="14586" width="12.7109375" style="241" customWidth="1"/>
    <col min="14587" max="14587" width="11.140625" style="241" customWidth="1"/>
    <col min="14588" max="14588" width="16.140625" style="241" customWidth="1"/>
    <col min="14589" max="14589" width="8.5703125" style="241" customWidth="1"/>
    <col min="14590" max="14590" width="10.7109375" style="241" customWidth="1"/>
    <col min="14591" max="14591" width="15.28515625" style="241" customWidth="1"/>
    <col min="14592" max="14592" width="9.140625" style="241" customWidth="1"/>
    <col min="14593" max="14593" width="14" style="241" customWidth="1"/>
    <col min="14594" max="14594" width="15.28515625" style="241" customWidth="1"/>
    <col min="14595" max="14595" width="13.140625" style="241" customWidth="1"/>
    <col min="14596" max="14596" width="16.7109375" style="241" customWidth="1"/>
    <col min="14597" max="14597" width="6" style="241" customWidth="1"/>
    <col min="14598" max="14840" width="15.28515625" style="241"/>
    <col min="14841" max="14841" width="3.85546875" style="241" customWidth="1"/>
    <col min="14842" max="14842" width="12.7109375" style="241" customWidth="1"/>
    <col min="14843" max="14843" width="11.140625" style="241" customWidth="1"/>
    <col min="14844" max="14844" width="16.140625" style="241" customWidth="1"/>
    <col min="14845" max="14845" width="8.5703125" style="241" customWidth="1"/>
    <col min="14846" max="14846" width="10.7109375" style="241" customWidth="1"/>
    <col min="14847" max="14847" width="15.28515625" style="241" customWidth="1"/>
    <col min="14848" max="14848" width="9.140625" style="241" customWidth="1"/>
    <col min="14849" max="14849" width="14" style="241" customWidth="1"/>
    <col min="14850" max="14850" width="15.28515625" style="241" customWidth="1"/>
    <col min="14851" max="14851" width="13.140625" style="241" customWidth="1"/>
    <col min="14852" max="14852" width="16.7109375" style="241" customWidth="1"/>
    <col min="14853" max="14853" width="6" style="241" customWidth="1"/>
    <col min="14854" max="15096" width="15.28515625" style="241"/>
    <col min="15097" max="15097" width="3.85546875" style="241" customWidth="1"/>
    <col min="15098" max="15098" width="12.7109375" style="241" customWidth="1"/>
    <col min="15099" max="15099" width="11.140625" style="241" customWidth="1"/>
    <col min="15100" max="15100" width="16.140625" style="241" customWidth="1"/>
    <col min="15101" max="15101" width="8.5703125" style="241" customWidth="1"/>
    <col min="15102" max="15102" width="10.7109375" style="241" customWidth="1"/>
    <col min="15103" max="15103" width="15.28515625" style="241" customWidth="1"/>
    <col min="15104" max="15104" width="9.140625" style="241" customWidth="1"/>
    <col min="15105" max="15105" width="14" style="241" customWidth="1"/>
    <col min="15106" max="15106" width="15.28515625" style="241" customWidth="1"/>
    <col min="15107" max="15107" width="13.140625" style="241" customWidth="1"/>
    <col min="15108" max="15108" width="16.7109375" style="241" customWidth="1"/>
    <col min="15109" max="15109" width="6" style="241" customWidth="1"/>
    <col min="15110" max="15352" width="15.28515625" style="241"/>
    <col min="15353" max="15353" width="3.85546875" style="241" customWidth="1"/>
    <col min="15354" max="15354" width="12.7109375" style="241" customWidth="1"/>
    <col min="15355" max="15355" width="11.140625" style="241" customWidth="1"/>
    <col min="15356" max="15356" width="16.140625" style="241" customWidth="1"/>
    <col min="15357" max="15357" width="8.5703125" style="241" customWidth="1"/>
    <col min="15358" max="15358" width="10.7109375" style="241" customWidth="1"/>
    <col min="15359" max="15359" width="15.28515625" style="241" customWidth="1"/>
    <col min="15360" max="15360" width="9.140625" style="241" customWidth="1"/>
    <col min="15361" max="15361" width="14" style="241" customWidth="1"/>
    <col min="15362" max="15362" width="15.28515625" style="241" customWidth="1"/>
    <col min="15363" max="15363" width="13.140625" style="241" customWidth="1"/>
    <col min="15364" max="15364" width="16.7109375" style="241" customWidth="1"/>
    <col min="15365" max="15365" width="6" style="241" customWidth="1"/>
    <col min="15366" max="15608" width="15.28515625" style="241"/>
    <col min="15609" max="15609" width="3.85546875" style="241" customWidth="1"/>
    <col min="15610" max="15610" width="12.7109375" style="241" customWidth="1"/>
    <col min="15611" max="15611" width="11.140625" style="241" customWidth="1"/>
    <col min="15612" max="15612" width="16.140625" style="241" customWidth="1"/>
    <col min="15613" max="15613" width="8.5703125" style="241" customWidth="1"/>
    <col min="15614" max="15614" width="10.7109375" style="241" customWidth="1"/>
    <col min="15615" max="15615" width="15.28515625" style="241" customWidth="1"/>
    <col min="15616" max="15616" width="9.140625" style="241" customWidth="1"/>
    <col min="15617" max="15617" width="14" style="241" customWidth="1"/>
    <col min="15618" max="15618" width="15.28515625" style="241" customWidth="1"/>
    <col min="15619" max="15619" width="13.140625" style="241" customWidth="1"/>
    <col min="15620" max="15620" width="16.7109375" style="241" customWidth="1"/>
    <col min="15621" max="15621" width="6" style="241" customWidth="1"/>
    <col min="15622" max="15864" width="15.28515625" style="241"/>
    <col min="15865" max="15865" width="3.85546875" style="241" customWidth="1"/>
    <col min="15866" max="15866" width="12.7109375" style="241" customWidth="1"/>
    <col min="15867" max="15867" width="11.140625" style="241" customWidth="1"/>
    <col min="15868" max="15868" width="16.140625" style="241" customWidth="1"/>
    <col min="15869" max="15869" width="8.5703125" style="241" customWidth="1"/>
    <col min="15870" max="15870" width="10.7109375" style="241" customWidth="1"/>
    <col min="15871" max="15871" width="15.28515625" style="241" customWidth="1"/>
    <col min="15872" max="15872" width="9.140625" style="241" customWidth="1"/>
    <col min="15873" max="15873" width="14" style="241" customWidth="1"/>
    <col min="15874" max="15874" width="15.28515625" style="241" customWidth="1"/>
    <col min="15875" max="15875" width="13.140625" style="241" customWidth="1"/>
    <col min="15876" max="15876" width="16.7109375" style="241" customWidth="1"/>
    <col min="15877" max="15877" width="6" style="241" customWidth="1"/>
    <col min="15878" max="16120" width="15.28515625" style="241"/>
    <col min="16121" max="16121" width="3.85546875" style="241" customWidth="1"/>
    <col min="16122" max="16122" width="12.7109375" style="241" customWidth="1"/>
    <col min="16123" max="16123" width="11.140625" style="241" customWidth="1"/>
    <col min="16124" max="16124" width="16.140625" style="241" customWidth="1"/>
    <col min="16125" max="16125" width="8.5703125" style="241" customWidth="1"/>
    <col min="16126" max="16126" width="10.7109375" style="241" customWidth="1"/>
    <col min="16127" max="16127" width="15.28515625" style="241" customWidth="1"/>
    <col min="16128" max="16128" width="9.140625" style="241" customWidth="1"/>
    <col min="16129" max="16129" width="14" style="241" customWidth="1"/>
    <col min="16130" max="16130" width="15.28515625" style="241" customWidth="1"/>
    <col min="16131" max="16131" width="13.140625" style="241" customWidth="1"/>
    <col min="16132" max="16132" width="16.7109375" style="241" customWidth="1"/>
    <col min="16133" max="16133" width="6" style="241" customWidth="1"/>
    <col min="16134" max="16384" width="15.28515625" style="241"/>
  </cols>
  <sheetData>
    <row r="1" spans="1:12" ht="40.5" customHeight="1">
      <c r="B1" s="241" t="s">
        <v>1</v>
      </c>
      <c r="C1" s="383" t="s">
        <v>145</v>
      </c>
      <c r="D1" s="383"/>
      <c r="E1" s="383"/>
      <c r="F1" s="383"/>
      <c r="G1" s="383"/>
      <c r="H1" s="383"/>
      <c r="I1" s="383"/>
      <c r="J1" s="383"/>
      <c r="K1" s="383"/>
      <c r="L1" s="383"/>
    </row>
    <row r="2" spans="1:12" ht="36.75" customHeight="1">
      <c r="C2" s="384" t="s">
        <v>146</v>
      </c>
      <c r="D2" s="384"/>
      <c r="E2" s="384"/>
      <c r="F2" s="385" t="s">
        <v>147</v>
      </c>
      <c r="G2" s="385"/>
      <c r="H2" s="385"/>
      <c r="I2" s="384" t="s">
        <v>148</v>
      </c>
      <c r="J2" s="384"/>
      <c r="K2" s="385" t="s">
        <v>149</v>
      </c>
      <c r="L2" s="385"/>
    </row>
    <row r="3" spans="1:12">
      <c r="C3" s="258" t="s">
        <v>150</v>
      </c>
      <c r="D3" s="258" t="s">
        <v>151</v>
      </c>
      <c r="E3" s="258" t="s">
        <v>152</v>
      </c>
      <c r="F3" s="259" t="s">
        <v>150</v>
      </c>
      <c r="G3" s="259" t="s">
        <v>151</v>
      </c>
      <c r="H3" s="259" t="s">
        <v>152</v>
      </c>
      <c r="I3" s="258" t="s">
        <v>127</v>
      </c>
      <c r="J3" s="258" t="s">
        <v>151</v>
      </c>
      <c r="K3" s="259" t="s">
        <v>127</v>
      </c>
      <c r="L3" s="259" t="s">
        <v>151</v>
      </c>
    </row>
    <row r="4" spans="1:12" ht="24.95" customHeight="1">
      <c r="A4" s="241" t="s">
        <v>3</v>
      </c>
      <c r="B4" s="260" t="s">
        <v>129</v>
      </c>
      <c r="C4" s="261">
        <v>1779.6949999999999</v>
      </c>
      <c r="D4" s="262">
        <v>44954</v>
      </c>
      <c r="E4" s="263">
        <v>14</v>
      </c>
      <c r="F4" s="264">
        <v>877.88699999999994</v>
      </c>
      <c r="G4" s="265">
        <v>44928</v>
      </c>
      <c r="H4" s="266">
        <v>4</v>
      </c>
      <c r="I4" s="261">
        <v>35876.425999999999</v>
      </c>
      <c r="J4" s="262">
        <v>44952</v>
      </c>
      <c r="K4" s="264">
        <v>29142.75</v>
      </c>
      <c r="L4" s="265">
        <v>44927</v>
      </c>
    </row>
    <row r="5" spans="1:12" ht="24.95" customHeight="1">
      <c r="A5" s="241" t="s">
        <v>4</v>
      </c>
      <c r="B5" s="260" t="s">
        <v>130</v>
      </c>
      <c r="C5" s="261">
        <v>1851.2249999999999</v>
      </c>
      <c r="D5" s="262">
        <v>44966</v>
      </c>
      <c r="E5" s="263">
        <v>19</v>
      </c>
      <c r="F5" s="264">
        <v>791.32500000000005</v>
      </c>
      <c r="G5" s="265">
        <v>44983</v>
      </c>
      <c r="H5" s="266">
        <v>5</v>
      </c>
      <c r="I5" s="261">
        <v>37951.711000000003</v>
      </c>
      <c r="J5" s="262">
        <v>44965</v>
      </c>
      <c r="K5" s="264">
        <v>28577.803</v>
      </c>
      <c r="L5" s="265">
        <v>44983</v>
      </c>
    </row>
    <row r="6" spans="1:12" ht="24.95" customHeight="1">
      <c r="A6" s="241" t="s">
        <v>5</v>
      </c>
      <c r="B6" s="260" t="s">
        <v>131</v>
      </c>
      <c r="C6" s="261">
        <v>1672.655</v>
      </c>
      <c r="D6" s="262">
        <v>44988</v>
      </c>
      <c r="E6" s="263">
        <v>10</v>
      </c>
      <c r="F6" s="264">
        <v>753.00199999999995</v>
      </c>
      <c r="G6" s="265">
        <v>45012</v>
      </c>
      <c r="H6" s="266">
        <v>4</v>
      </c>
      <c r="I6" s="261">
        <v>33697.671000000002</v>
      </c>
      <c r="J6" s="262">
        <v>44988</v>
      </c>
      <c r="K6" s="264">
        <v>24688.66</v>
      </c>
      <c r="L6" s="265">
        <v>45011</v>
      </c>
    </row>
    <row r="7" spans="1:12" ht="24.95" customHeight="1">
      <c r="A7" s="241" t="s">
        <v>6</v>
      </c>
      <c r="B7" s="260" t="s">
        <v>132</v>
      </c>
      <c r="C7" s="261">
        <v>1632.9860000000001</v>
      </c>
      <c r="D7" s="262">
        <v>45022</v>
      </c>
      <c r="E7" s="263">
        <v>21</v>
      </c>
      <c r="F7" s="264">
        <v>699.55</v>
      </c>
      <c r="G7" s="265">
        <v>45040</v>
      </c>
      <c r="H7" s="266">
        <v>4</v>
      </c>
      <c r="I7" s="261">
        <v>33171.64</v>
      </c>
      <c r="J7" s="262">
        <v>45021</v>
      </c>
      <c r="K7" s="264">
        <v>23481.603999999999</v>
      </c>
      <c r="L7" s="265">
        <v>45039</v>
      </c>
    </row>
    <row r="8" spans="1:12" ht="24.95" customHeight="1">
      <c r="A8" s="241" t="s">
        <v>7</v>
      </c>
      <c r="B8" s="260" t="s">
        <v>133</v>
      </c>
      <c r="C8" s="261">
        <v>1373.683</v>
      </c>
      <c r="D8" s="262">
        <v>45050</v>
      </c>
      <c r="E8" s="263">
        <v>21</v>
      </c>
      <c r="F8" s="264">
        <v>644.39400000000001</v>
      </c>
      <c r="G8" s="265">
        <v>45068</v>
      </c>
      <c r="H8" s="266">
        <v>4</v>
      </c>
      <c r="I8" s="261">
        <v>27501.032999999999</v>
      </c>
      <c r="J8" s="262">
        <v>45064</v>
      </c>
      <c r="K8" s="264">
        <v>21514.847000000002</v>
      </c>
      <c r="L8" s="265">
        <v>45047</v>
      </c>
    </row>
    <row r="9" spans="1:12" ht="24.95" customHeight="1">
      <c r="A9" s="241" t="s">
        <v>8</v>
      </c>
      <c r="B9" s="260" t="s">
        <v>134</v>
      </c>
      <c r="C9" s="261">
        <v>1411.2950000000001</v>
      </c>
      <c r="D9" s="262">
        <v>45100</v>
      </c>
      <c r="E9" s="263">
        <v>15</v>
      </c>
      <c r="F9" s="264">
        <v>596.505</v>
      </c>
      <c r="G9" s="265">
        <v>45089</v>
      </c>
      <c r="H9" s="266">
        <v>4</v>
      </c>
      <c r="I9" s="261">
        <v>27166.681</v>
      </c>
      <c r="J9" s="262">
        <v>45104</v>
      </c>
      <c r="K9" s="264">
        <v>20884.572</v>
      </c>
      <c r="L9" s="265">
        <v>45095</v>
      </c>
    </row>
    <row r="10" spans="1:12" ht="24.95" customHeight="1">
      <c r="A10" s="241" t="s">
        <v>9</v>
      </c>
      <c r="B10" s="260" t="s">
        <v>135</v>
      </c>
      <c r="C10" s="261">
        <v>1536.972</v>
      </c>
      <c r="D10" s="262">
        <v>45125</v>
      </c>
      <c r="E10" s="263">
        <v>15</v>
      </c>
      <c r="F10" s="264">
        <v>664.40200000000004</v>
      </c>
      <c r="G10" s="265">
        <v>45109</v>
      </c>
      <c r="H10" s="266">
        <v>6</v>
      </c>
      <c r="I10" s="261">
        <v>30113.043000000001</v>
      </c>
      <c r="J10" s="262">
        <v>45125</v>
      </c>
      <c r="K10" s="264">
        <v>22619.407999999999</v>
      </c>
      <c r="L10" s="265">
        <v>45109</v>
      </c>
    </row>
    <row r="11" spans="1:12" ht="24.95" customHeight="1">
      <c r="A11" s="241" t="s">
        <v>10</v>
      </c>
      <c r="B11" s="260" t="s">
        <v>136</v>
      </c>
      <c r="C11" s="261">
        <v>1529.107</v>
      </c>
      <c r="D11" s="262">
        <v>45161</v>
      </c>
      <c r="E11" s="263">
        <v>15</v>
      </c>
      <c r="F11" s="264">
        <v>694.38099999999997</v>
      </c>
      <c r="G11" s="265">
        <v>45145</v>
      </c>
      <c r="H11" s="266">
        <v>4</v>
      </c>
      <c r="I11" s="261">
        <v>29653.569</v>
      </c>
      <c r="J11" s="262">
        <v>45163</v>
      </c>
      <c r="K11" s="264">
        <v>23541.728999999999</v>
      </c>
      <c r="L11" s="265">
        <v>45144</v>
      </c>
    </row>
    <row r="12" spans="1:12" ht="24.95" customHeight="1">
      <c r="A12" s="241" t="s">
        <v>11</v>
      </c>
      <c r="B12" s="260" t="s">
        <v>137</v>
      </c>
      <c r="C12" s="261">
        <v>1376.972</v>
      </c>
      <c r="D12" s="262">
        <v>45195</v>
      </c>
      <c r="E12" s="263">
        <v>20</v>
      </c>
      <c r="F12" s="264">
        <v>678.202</v>
      </c>
      <c r="G12" s="265">
        <v>45194</v>
      </c>
      <c r="H12" s="266">
        <v>4</v>
      </c>
      <c r="I12" s="261">
        <v>26764.671999999999</v>
      </c>
      <c r="J12" s="262">
        <v>45183</v>
      </c>
      <c r="K12" s="264">
        <v>23442.895</v>
      </c>
      <c r="L12" s="265">
        <v>45193</v>
      </c>
    </row>
    <row r="13" spans="1:12" ht="24.95" customHeight="1">
      <c r="A13" s="241" t="s">
        <v>12</v>
      </c>
      <c r="B13" s="260" t="s">
        <v>138</v>
      </c>
      <c r="C13" s="261">
        <v>1564.684</v>
      </c>
      <c r="D13" s="262">
        <v>45217</v>
      </c>
      <c r="E13" s="263">
        <v>20</v>
      </c>
      <c r="F13" s="264">
        <v>687.78800000000001</v>
      </c>
      <c r="G13" s="265">
        <v>45201</v>
      </c>
      <c r="H13" s="266">
        <v>4</v>
      </c>
      <c r="I13" s="261">
        <v>29953.595000000001</v>
      </c>
      <c r="J13" s="262">
        <v>45217</v>
      </c>
      <c r="K13" s="264">
        <v>23697.345000000001</v>
      </c>
      <c r="L13" s="265">
        <v>45200</v>
      </c>
    </row>
    <row r="14" spans="1:12" ht="24.95" customHeight="1">
      <c r="A14" s="241" t="s">
        <v>13</v>
      </c>
      <c r="B14" s="260" t="s">
        <v>139</v>
      </c>
      <c r="C14" s="261">
        <v>1756.624</v>
      </c>
      <c r="D14" s="262">
        <v>45257</v>
      </c>
      <c r="E14" s="263">
        <v>18</v>
      </c>
      <c r="F14" s="264">
        <v>722.53800000000001</v>
      </c>
      <c r="G14" s="265">
        <v>45236</v>
      </c>
      <c r="H14" s="266">
        <v>4</v>
      </c>
      <c r="I14" s="261">
        <v>34582.328999999998</v>
      </c>
      <c r="J14" s="262">
        <v>45257</v>
      </c>
      <c r="K14" s="264">
        <v>26083.237000000001</v>
      </c>
      <c r="L14" s="265">
        <v>45235</v>
      </c>
    </row>
    <row r="15" spans="1:12" ht="24.95" customHeight="1">
      <c r="A15" s="241" t="s">
        <v>14</v>
      </c>
      <c r="B15" s="260" t="s">
        <v>140</v>
      </c>
      <c r="C15" s="261">
        <v>1773.088</v>
      </c>
      <c r="D15" s="262">
        <v>45281</v>
      </c>
      <c r="E15" s="263">
        <v>18</v>
      </c>
      <c r="F15" s="264">
        <v>751.74599999999998</v>
      </c>
      <c r="G15" s="265">
        <v>45262</v>
      </c>
      <c r="H15" s="266">
        <v>4</v>
      </c>
      <c r="I15" s="261">
        <v>35193.673999999999</v>
      </c>
      <c r="J15" s="262">
        <v>45280</v>
      </c>
      <c r="K15" s="264">
        <v>27825.839</v>
      </c>
      <c r="L15" s="265">
        <v>45262</v>
      </c>
    </row>
    <row r="16" spans="1:12">
      <c r="C16" s="267"/>
      <c r="D16" s="268"/>
      <c r="E16" s="267"/>
      <c r="F16" s="267"/>
      <c r="G16" s="268"/>
      <c r="H16" s="269"/>
      <c r="I16" s="267"/>
      <c r="J16" s="268"/>
      <c r="K16" s="267"/>
      <c r="L16" s="268"/>
    </row>
    <row r="17" spans="3:12">
      <c r="C17" s="267"/>
      <c r="D17" s="268"/>
      <c r="E17" s="267"/>
      <c r="F17" s="267"/>
      <c r="G17" s="268"/>
      <c r="H17" s="269"/>
      <c r="I17" s="267"/>
      <c r="J17" s="268"/>
      <c r="K17" s="267"/>
      <c r="L17" s="268"/>
    </row>
    <row r="18" spans="3:12">
      <c r="C18" s="267"/>
      <c r="D18" s="268"/>
      <c r="E18" s="267"/>
      <c r="F18" s="267"/>
      <c r="G18" s="268"/>
      <c r="H18" s="269"/>
      <c r="I18" s="267"/>
      <c r="J18" s="268"/>
      <c r="K18" s="267"/>
      <c r="L18" s="268"/>
    </row>
    <row r="38" spans="3:12" ht="36.75" customHeight="1">
      <c r="C38" s="386" t="s">
        <v>178</v>
      </c>
      <c r="D38" s="386"/>
      <c r="E38" s="386"/>
      <c r="F38" s="386"/>
      <c r="G38" s="386"/>
      <c r="H38" s="386"/>
      <c r="I38" s="386"/>
      <c r="J38" s="386"/>
      <c r="K38" s="386"/>
      <c r="L38" s="386"/>
    </row>
    <row r="39" spans="3:12" ht="19.5">
      <c r="C39" s="381" t="s">
        <v>153</v>
      </c>
      <c r="D39" s="381"/>
      <c r="E39" s="381"/>
      <c r="F39" s="382" t="s">
        <v>154</v>
      </c>
      <c r="G39" s="382"/>
      <c r="H39" s="382"/>
      <c r="I39" s="381" t="s">
        <v>155</v>
      </c>
      <c r="J39" s="381"/>
      <c r="K39" s="382" t="s">
        <v>156</v>
      </c>
      <c r="L39" s="382"/>
    </row>
    <row r="40" spans="3:12" ht="18.75">
      <c r="C40" s="270" t="s">
        <v>127</v>
      </c>
      <c r="D40" s="271" t="s">
        <v>157</v>
      </c>
      <c r="E40" s="272" t="s">
        <v>158</v>
      </c>
      <c r="F40" s="270" t="s">
        <v>127</v>
      </c>
      <c r="G40" s="271" t="s">
        <v>157</v>
      </c>
      <c r="H40" s="272" t="s">
        <v>158</v>
      </c>
      <c r="I40" s="270" t="s">
        <v>127</v>
      </c>
      <c r="J40" s="272" t="s">
        <v>157</v>
      </c>
      <c r="K40" s="270" t="s">
        <v>127</v>
      </c>
      <c r="L40" s="272" t="s">
        <v>157</v>
      </c>
    </row>
    <row r="41" spans="3:12" ht="18.75">
      <c r="C41" s="273">
        <v>1851.2249999999999</v>
      </c>
      <c r="D41" s="274">
        <v>44966</v>
      </c>
      <c r="E41" s="275">
        <v>0.79166666666666663</v>
      </c>
      <c r="F41" s="273">
        <v>596.505</v>
      </c>
      <c r="G41" s="274">
        <v>45089</v>
      </c>
      <c r="H41" s="275">
        <v>0.16666666666666666</v>
      </c>
      <c r="I41" s="273">
        <v>37951.711000000003</v>
      </c>
      <c r="J41" s="274">
        <v>44965</v>
      </c>
      <c r="K41" s="273">
        <v>20884.572</v>
      </c>
      <c r="L41" s="276">
        <v>45095</v>
      </c>
    </row>
    <row r="59" spans="2:2">
      <c r="B59" s="277"/>
    </row>
    <row r="60" spans="2:2">
      <c r="B60" s="277"/>
    </row>
    <row r="61" spans="2:2">
      <c r="B61" s="277"/>
    </row>
    <row r="62" spans="2:2">
      <c r="B62" s="277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:C15">
    <cfRule type="cellIs" dxfId="3" priority="1" stopIfTrue="1" operator="equal">
      <formula>MAX($C$4:$C$15)</formula>
    </cfRule>
  </conditionalFormatting>
  <conditionalFormatting sqref="F4:F15">
    <cfRule type="cellIs" dxfId="2" priority="3" stopIfTrue="1" operator="equal">
      <formula>MIN($F$4:$F$15)</formula>
    </cfRule>
  </conditionalFormatting>
  <conditionalFormatting sqref="I4:I15">
    <cfRule type="cellIs" dxfId="1" priority="2" stopIfTrue="1" operator="equal">
      <formula>MAX($I$4:$I$15)</formula>
    </cfRule>
  </conditionalFormatting>
  <conditionalFormatting sqref="K4: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495EF-3BA5-4A8C-BD7F-2334760FAFD1}">
  <dimension ref="A1:K16"/>
  <sheetViews>
    <sheetView workbookViewId="0">
      <selection sqref="A1:K16"/>
    </sheetView>
  </sheetViews>
  <sheetFormatPr defaultRowHeight="12.75"/>
  <cols>
    <col min="1" max="1" width="9.140625" style="278"/>
    <col min="2" max="2" width="9.28515625" style="278" customWidth="1"/>
    <col min="3" max="3" width="10.7109375" style="278" customWidth="1"/>
    <col min="4" max="5" width="9.28515625" style="278" customWidth="1"/>
    <col min="6" max="6" width="10.7109375" style="278" customWidth="1"/>
    <col min="7" max="7" width="9.28515625" style="278" customWidth="1"/>
    <col min="8" max="8" width="12.7109375" style="278" customWidth="1"/>
    <col min="9" max="9" width="10.7109375" style="278" customWidth="1"/>
    <col min="10" max="10" width="12.7109375" style="278" customWidth="1"/>
    <col min="11" max="11" width="10.7109375" style="278" customWidth="1"/>
    <col min="12" max="16384" width="9.140625" style="278"/>
  </cols>
  <sheetData>
    <row r="1" spans="1:11" ht="24" customHeight="1">
      <c r="B1" s="377" t="s">
        <v>166</v>
      </c>
      <c r="C1" s="377"/>
      <c r="D1" s="377"/>
      <c r="E1" s="377"/>
      <c r="F1" s="377"/>
      <c r="G1" s="377"/>
      <c r="H1" s="377"/>
      <c r="I1" s="377"/>
      <c r="J1" s="377"/>
      <c r="K1" s="377"/>
    </row>
    <row r="2" spans="1:11" ht="15">
      <c r="A2" s="279"/>
      <c r="B2" s="387" t="s">
        <v>167</v>
      </c>
      <c r="C2" s="388"/>
      <c r="D2" s="389"/>
      <c r="E2" s="387" t="s">
        <v>168</v>
      </c>
      <c r="F2" s="388"/>
      <c r="G2" s="389"/>
      <c r="H2" s="387" t="s">
        <v>169</v>
      </c>
      <c r="I2" s="389"/>
      <c r="J2" s="387" t="s">
        <v>170</v>
      </c>
      <c r="K2" s="388"/>
    </row>
    <row r="3" spans="1:11">
      <c r="A3" s="302" t="s">
        <v>165</v>
      </c>
      <c r="B3" s="303" t="s">
        <v>150</v>
      </c>
      <c r="C3" s="302" t="s">
        <v>157</v>
      </c>
      <c r="D3" s="304" t="s">
        <v>158</v>
      </c>
      <c r="E3" s="303" t="s">
        <v>150</v>
      </c>
      <c r="F3" s="302" t="s">
        <v>157</v>
      </c>
      <c r="G3" s="304" t="s">
        <v>158</v>
      </c>
      <c r="H3" s="303" t="s">
        <v>127</v>
      </c>
      <c r="I3" s="304" t="s">
        <v>157</v>
      </c>
      <c r="J3" s="303" t="s">
        <v>127</v>
      </c>
      <c r="K3" s="302" t="s">
        <v>157</v>
      </c>
    </row>
    <row r="4" spans="1:11" ht="15">
      <c r="A4" s="305" t="s">
        <v>129</v>
      </c>
      <c r="B4" s="306">
        <v>1779.6949999999999</v>
      </c>
      <c r="C4" s="307">
        <v>44954</v>
      </c>
      <c r="D4" s="308">
        <v>14</v>
      </c>
      <c r="E4" s="306">
        <v>877.88699999999994</v>
      </c>
      <c r="F4" s="307">
        <v>44928</v>
      </c>
      <c r="G4" s="309">
        <v>4</v>
      </c>
      <c r="H4" s="306">
        <v>35876.425999999999</v>
      </c>
      <c r="I4" s="307">
        <v>44952</v>
      </c>
      <c r="J4" s="306">
        <v>29142.75</v>
      </c>
      <c r="K4" s="307">
        <v>44927</v>
      </c>
    </row>
    <row r="5" spans="1:11" ht="15">
      <c r="A5" s="310" t="s">
        <v>130</v>
      </c>
      <c r="B5" s="311">
        <v>1851.2249999999999</v>
      </c>
      <c r="C5" s="312">
        <v>44966</v>
      </c>
      <c r="D5" s="313">
        <v>19</v>
      </c>
      <c r="E5" s="311">
        <v>791.32500000000005</v>
      </c>
      <c r="F5" s="312">
        <v>44983</v>
      </c>
      <c r="G5" s="314">
        <v>5</v>
      </c>
      <c r="H5" s="311">
        <v>37951.711000000003</v>
      </c>
      <c r="I5" s="312">
        <v>44965</v>
      </c>
      <c r="J5" s="311">
        <v>28577.803</v>
      </c>
      <c r="K5" s="312">
        <v>44983</v>
      </c>
    </row>
    <row r="6" spans="1:11" ht="15">
      <c r="A6" s="310" t="s">
        <v>131</v>
      </c>
      <c r="B6" s="311">
        <v>1672.655</v>
      </c>
      <c r="C6" s="312">
        <v>44988</v>
      </c>
      <c r="D6" s="313">
        <v>10</v>
      </c>
      <c r="E6" s="311">
        <v>753.00199999999995</v>
      </c>
      <c r="F6" s="312">
        <v>45012</v>
      </c>
      <c r="G6" s="314">
        <v>4</v>
      </c>
      <c r="H6" s="311">
        <v>33697.671000000002</v>
      </c>
      <c r="I6" s="312">
        <v>44988</v>
      </c>
      <c r="J6" s="311">
        <v>24688.66</v>
      </c>
      <c r="K6" s="312">
        <v>45011</v>
      </c>
    </row>
    <row r="7" spans="1:11" ht="15">
      <c r="A7" s="310" t="s">
        <v>132</v>
      </c>
      <c r="B7" s="311">
        <v>1632.9860000000001</v>
      </c>
      <c r="C7" s="312">
        <v>45022</v>
      </c>
      <c r="D7" s="313">
        <v>21</v>
      </c>
      <c r="E7" s="311">
        <v>699.55</v>
      </c>
      <c r="F7" s="312">
        <v>45040</v>
      </c>
      <c r="G7" s="314">
        <v>4</v>
      </c>
      <c r="H7" s="311">
        <v>33171.64</v>
      </c>
      <c r="I7" s="312">
        <v>45021</v>
      </c>
      <c r="J7" s="311">
        <v>23481.603999999999</v>
      </c>
      <c r="K7" s="312">
        <v>45039</v>
      </c>
    </row>
    <row r="8" spans="1:11" ht="15">
      <c r="A8" s="310" t="s">
        <v>133</v>
      </c>
      <c r="B8" s="311">
        <v>1373.683</v>
      </c>
      <c r="C8" s="312">
        <v>45050</v>
      </c>
      <c r="D8" s="313">
        <v>21</v>
      </c>
      <c r="E8" s="311">
        <v>644.39400000000001</v>
      </c>
      <c r="F8" s="312">
        <v>45068</v>
      </c>
      <c r="G8" s="314">
        <v>4</v>
      </c>
      <c r="H8" s="311">
        <v>27501.032999999999</v>
      </c>
      <c r="I8" s="312">
        <v>45064</v>
      </c>
      <c r="J8" s="311">
        <v>21514.847000000002</v>
      </c>
      <c r="K8" s="312">
        <v>45047</v>
      </c>
    </row>
    <row r="9" spans="1:11" ht="15">
      <c r="A9" s="310" t="s">
        <v>134</v>
      </c>
      <c r="B9" s="311">
        <v>1411.2950000000001</v>
      </c>
      <c r="C9" s="312">
        <v>45100</v>
      </c>
      <c r="D9" s="313">
        <v>15</v>
      </c>
      <c r="E9" s="311">
        <v>596.505</v>
      </c>
      <c r="F9" s="312">
        <v>45089</v>
      </c>
      <c r="G9" s="314">
        <v>4</v>
      </c>
      <c r="H9" s="311">
        <v>27166.681</v>
      </c>
      <c r="I9" s="312">
        <v>45104</v>
      </c>
      <c r="J9" s="311">
        <v>20884.572</v>
      </c>
      <c r="K9" s="312">
        <v>45095</v>
      </c>
    </row>
    <row r="10" spans="1:11" ht="15">
      <c r="A10" s="310" t="s">
        <v>135</v>
      </c>
      <c r="B10" s="311">
        <v>1536.972</v>
      </c>
      <c r="C10" s="312">
        <v>45125</v>
      </c>
      <c r="D10" s="313">
        <v>15</v>
      </c>
      <c r="E10" s="311">
        <v>664.40200000000004</v>
      </c>
      <c r="F10" s="312">
        <v>45109</v>
      </c>
      <c r="G10" s="314">
        <v>6</v>
      </c>
      <c r="H10" s="311">
        <v>30113.043000000001</v>
      </c>
      <c r="I10" s="312">
        <v>45125</v>
      </c>
      <c r="J10" s="311">
        <v>22619.407999999999</v>
      </c>
      <c r="K10" s="312">
        <v>45109</v>
      </c>
    </row>
    <row r="11" spans="1:11" ht="15">
      <c r="A11" s="310" t="s">
        <v>136</v>
      </c>
      <c r="B11" s="311">
        <v>1529.107</v>
      </c>
      <c r="C11" s="312">
        <v>45161</v>
      </c>
      <c r="D11" s="313">
        <v>15</v>
      </c>
      <c r="E11" s="311">
        <v>694.38099999999997</v>
      </c>
      <c r="F11" s="312">
        <v>45145</v>
      </c>
      <c r="G11" s="314">
        <v>4</v>
      </c>
      <c r="H11" s="311">
        <v>29653.569</v>
      </c>
      <c r="I11" s="312">
        <v>45163</v>
      </c>
      <c r="J11" s="311">
        <v>23541.728999999999</v>
      </c>
      <c r="K11" s="312">
        <v>45144</v>
      </c>
    </row>
    <row r="12" spans="1:11" ht="15">
      <c r="A12" s="310" t="s">
        <v>137</v>
      </c>
      <c r="B12" s="311">
        <v>1376.972</v>
      </c>
      <c r="C12" s="312">
        <v>45195</v>
      </c>
      <c r="D12" s="313">
        <v>20</v>
      </c>
      <c r="E12" s="311">
        <v>678.202</v>
      </c>
      <c r="F12" s="312">
        <v>45194</v>
      </c>
      <c r="G12" s="314">
        <v>4</v>
      </c>
      <c r="H12" s="311">
        <v>26764.671999999999</v>
      </c>
      <c r="I12" s="312">
        <v>45183</v>
      </c>
      <c r="J12" s="311">
        <v>23442.895</v>
      </c>
      <c r="K12" s="312">
        <v>45193</v>
      </c>
    </row>
    <row r="13" spans="1:11" ht="15">
      <c r="A13" s="310" t="s">
        <v>138</v>
      </c>
      <c r="B13" s="311">
        <v>1564.684</v>
      </c>
      <c r="C13" s="312">
        <v>45217</v>
      </c>
      <c r="D13" s="313">
        <v>20</v>
      </c>
      <c r="E13" s="311">
        <v>687.78800000000001</v>
      </c>
      <c r="F13" s="312">
        <v>45201</v>
      </c>
      <c r="G13" s="314">
        <v>4</v>
      </c>
      <c r="H13" s="311">
        <v>29953.595000000001</v>
      </c>
      <c r="I13" s="312">
        <v>45217</v>
      </c>
      <c r="J13" s="311">
        <v>23697.345000000001</v>
      </c>
      <c r="K13" s="312">
        <v>45200</v>
      </c>
    </row>
    <row r="14" spans="1:11" ht="15">
      <c r="A14" s="310" t="s">
        <v>139</v>
      </c>
      <c r="B14" s="311">
        <v>1756.624</v>
      </c>
      <c r="C14" s="312">
        <v>45257</v>
      </c>
      <c r="D14" s="313">
        <v>18</v>
      </c>
      <c r="E14" s="311">
        <v>722.53800000000001</v>
      </c>
      <c r="F14" s="312">
        <v>45236</v>
      </c>
      <c r="G14" s="314">
        <v>4</v>
      </c>
      <c r="H14" s="311">
        <v>34582.328999999998</v>
      </c>
      <c r="I14" s="312">
        <v>45257</v>
      </c>
      <c r="J14" s="311">
        <v>26083.237000000001</v>
      </c>
      <c r="K14" s="312">
        <v>45235</v>
      </c>
    </row>
    <row r="15" spans="1:11" ht="15">
      <c r="A15" s="293" t="s">
        <v>140</v>
      </c>
      <c r="B15" s="315">
        <v>1773.088</v>
      </c>
      <c r="C15" s="316">
        <v>45281</v>
      </c>
      <c r="D15" s="317">
        <v>18</v>
      </c>
      <c r="E15" s="315">
        <v>751.74599999999998</v>
      </c>
      <c r="F15" s="316">
        <v>45262</v>
      </c>
      <c r="G15" s="317">
        <v>4</v>
      </c>
      <c r="H15" s="315">
        <v>35193.673999999999</v>
      </c>
      <c r="I15" s="318">
        <v>45280</v>
      </c>
      <c r="J15" s="315">
        <v>27825.839</v>
      </c>
      <c r="K15" s="316">
        <v>45262</v>
      </c>
    </row>
    <row r="16" spans="1:11" ht="15">
      <c r="A16" s="319">
        <v>2023</v>
      </c>
      <c r="B16" s="320">
        <v>1851.2249999999999</v>
      </c>
      <c r="C16" s="321">
        <v>44966</v>
      </c>
      <c r="D16" s="301">
        <v>19</v>
      </c>
      <c r="E16" s="320">
        <v>596.505</v>
      </c>
      <c r="F16" s="321">
        <v>45089</v>
      </c>
      <c r="G16" s="322">
        <v>4</v>
      </c>
      <c r="H16" s="320">
        <v>37951.711000000003</v>
      </c>
      <c r="I16" s="323">
        <v>44965</v>
      </c>
      <c r="J16" s="320">
        <v>20884.572</v>
      </c>
      <c r="K16" s="321">
        <v>45095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2E23-8E45-4F32-9CC5-ACAFA1E3DC81}">
  <dimension ref="A1:AB88"/>
  <sheetViews>
    <sheetView topLeftCell="A22" zoomScale="75" zoomScaleNormal="75" workbookViewId="0">
      <selection activeCell="B56" sqref="B56:AB70"/>
    </sheetView>
  </sheetViews>
  <sheetFormatPr defaultRowHeight="12.75"/>
  <cols>
    <col min="1" max="1" width="11.140625" style="237" customWidth="1"/>
    <col min="2" max="2" width="13.140625" style="238" customWidth="1"/>
    <col min="3" max="3" width="12.28515625" style="238" bestFit="1" customWidth="1"/>
    <col min="4" max="27" width="7.85546875" style="238" customWidth="1"/>
    <col min="28" max="28" width="7.7109375" style="238" customWidth="1"/>
    <col min="29" max="256" width="9.140625" style="238"/>
    <col min="257" max="257" width="11.140625" style="238" customWidth="1"/>
    <col min="258" max="258" width="13.140625" style="238" customWidth="1"/>
    <col min="259" max="259" width="12.28515625" style="238" bestFit="1" customWidth="1"/>
    <col min="260" max="284" width="7.7109375" style="238" customWidth="1"/>
    <col min="285" max="512" width="9.140625" style="238"/>
    <col min="513" max="513" width="11.140625" style="238" customWidth="1"/>
    <col min="514" max="514" width="13.140625" style="238" customWidth="1"/>
    <col min="515" max="515" width="12.28515625" style="238" bestFit="1" customWidth="1"/>
    <col min="516" max="540" width="7.7109375" style="238" customWidth="1"/>
    <col min="541" max="768" width="9.140625" style="238"/>
    <col min="769" max="769" width="11.140625" style="238" customWidth="1"/>
    <col min="770" max="770" width="13.140625" style="238" customWidth="1"/>
    <col min="771" max="771" width="12.28515625" style="238" bestFit="1" customWidth="1"/>
    <col min="772" max="796" width="7.7109375" style="238" customWidth="1"/>
    <col min="797" max="1024" width="9.140625" style="238"/>
    <col min="1025" max="1025" width="11.140625" style="238" customWidth="1"/>
    <col min="1026" max="1026" width="13.140625" style="238" customWidth="1"/>
    <col min="1027" max="1027" width="12.28515625" style="238" bestFit="1" customWidth="1"/>
    <col min="1028" max="1052" width="7.7109375" style="238" customWidth="1"/>
    <col min="1053" max="1280" width="9.140625" style="238"/>
    <col min="1281" max="1281" width="11.140625" style="238" customWidth="1"/>
    <col min="1282" max="1282" width="13.140625" style="238" customWidth="1"/>
    <col min="1283" max="1283" width="12.28515625" style="238" bestFit="1" customWidth="1"/>
    <col min="1284" max="1308" width="7.7109375" style="238" customWidth="1"/>
    <col min="1309" max="1536" width="9.140625" style="238"/>
    <col min="1537" max="1537" width="11.140625" style="238" customWidth="1"/>
    <col min="1538" max="1538" width="13.140625" style="238" customWidth="1"/>
    <col min="1539" max="1539" width="12.28515625" style="238" bestFit="1" customWidth="1"/>
    <col min="1540" max="1564" width="7.7109375" style="238" customWidth="1"/>
    <col min="1565" max="1792" width="9.140625" style="238"/>
    <col min="1793" max="1793" width="11.140625" style="238" customWidth="1"/>
    <col min="1794" max="1794" width="13.140625" style="238" customWidth="1"/>
    <col min="1795" max="1795" width="12.28515625" style="238" bestFit="1" customWidth="1"/>
    <col min="1796" max="1820" width="7.7109375" style="238" customWidth="1"/>
    <col min="1821" max="2048" width="9.140625" style="238"/>
    <col min="2049" max="2049" width="11.140625" style="238" customWidth="1"/>
    <col min="2050" max="2050" width="13.140625" style="238" customWidth="1"/>
    <col min="2051" max="2051" width="12.28515625" style="238" bestFit="1" customWidth="1"/>
    <col min="2052" max="2076" width="7.7109375" style="238" customWidth="1"/>
    <col min="2077" max="2304" width="9.140625" style="238"/>
    <col min="2305" max="2305" width="11.140625" style="238" customWidth="1"/>
    <col min="2306" max="2306" width="13.140625" style="238" customWidth="1"/>
    <col min="2307" max="2307" width="12.28515625" style="238" bestFit="1" customWidth="1"/>
    <col min="2308" max="2332" width="7.7109375" style="238" customWidth="1"/>
    <col min="2333" max="2560" width="9.140625" style="238"/>
    <col min="2561" max="2561" width="11.140625" style="238" customWidth="1"/>
    <col min="2562" max="2562" width="13.140625" style="238" customWidth="1"/>
    <col min="2563" max="2563" width="12.28515625" style="238" bestFit="1" customWidth="1"/>
    <col min="2564" max="2588" width="7.7109375" style="238" customWidth="1"/>
    <col min="2589" max="2816" width="9.140625" style="238"/>
    <col min="2817" max="2817" width="11.140625" style="238" customWidth="1"/>
    <col min="2818" max="2818" width="13.140625" style="238" customWidth="1"/>
    <col min="2819" max="2819" width="12.28515625" style="238" bestFit="1" customWidth="1"/>
    <col min="2820" max="2844" width="7.7109375" style="238" customWidth="1"/>
    <col min="2845" max="3072" width="9.140625" style="238"/>
    <col min="3073" max="3073" width="11.140625" style="238" customWidth="1"/>
    <col min="3074" max="3074" width="13.140625" style="238" customWidth="1"/>
    <col min="3075" max="3075" width="12.28515625" style="238" bestFit="1" customWidth="1"/>
    <col min="3076" max="3100" width="7.7109375" style="238" customWidth="1"/>
    <col min="3101" max="3328" width="9.140625" style="238"/>
    <col min="3329" max="3329" width="11.140625" style="238" customWidth="1"/>
    <col min="3330" max="3330" width="13.140625" style="238" customWidth="1"/>
    <col min="3331" max="3331" width="12.28515625" style="238" bestFit="1" customWidth="1"/>
    <col min="3332" max="3356" width="7.7109375" style="238" customWidth="1"/>
    <col min="3357" max="3584" width="9.140625" style="238"/>
    <col min="3585" max="3585" width="11.140625" style="238" customWidth="1"/>
    <col min="3586" max="3586" width="13.140625" style="238" customWidth="1"/>
    <col min="3587" max="3587" width="12.28515625" style="238" bestFit="1" customWidth="1"/>
    <col min="3588" max="3612" width="7.7109375" style="238" customWidth="1"/>
    <col min="3613" max="3840" width="9.140625" style="238"/>
    <col min="3841" max="3841" width="11.140625" style="238" customWidth="1"/>
    <col min="3842" max="3842" width="13.140625" style="238" customWidth="1"/>
    <col min="3843" max="3843" width="12.28515625" style="238" bestFit="1" customWidth="1"/>
    <col min="3844" max="3868" width="7.7109375" style="238" customWidth="1"/>
    <col min="3869" max="4096" width="9.140625" style="238"/>
    <col min="4097" max="4097" width="11.140625" style="238" customWidth="1"/>
    <col min="4098" max="4098" width="13.140625" style="238" customWidth="1"/>
    <col min="4099" max="4099" width="12.28515625" style="238" bestFit="1" customWidth="1"/>
    <col min="4100" max="4124" width="7.7109375" style="238" customWidth="1"/>
    <col min="4125" max="4352" width="9.140625" style="238"/>
    <col min="4353" max="4353" width="11.140625" style="238" customWidth="1"/>
    <col min="4354" max="4354" width="13.140625" style="238" customWidth="1"/>
    <col min="4355" max="4355" width="12.28515625" style="238" bestFit="1" customWidth="1"/>
    <col min="4356" max="4380" width="7.7109375" style="238" customWidth="1"/>
    <col min="4381" max="4608" width="9.140625" style="238"/>
    <col min="4609" max="4609" width="11.140625" style="238" customWidth="1"/>
    <col min="4610" max="4610" width="13.140625" style="238" customWidth="1"/>
    <col min="4611" max="4611" width="12.28515625" style="238" bestFit="1" customWidth="1"/>
    <col min="4612" max="4636" width="7.7109375" style="238" customWidth="1"/>
    <col min="4637" max="4864" width="9.140625" style="238"/>
    <col min="4865" max="4865" width="11.140625" style="238" customWidth="1"/>
    <col min="4866" max="4866" width="13.140625" style="238" customWidth="1"/>
    <col min="4867" max="4867" width="12.28515625" style="238" bestFit="1" customWidth="1"/>
    <col min="4868" max="4892" width="7.7109375" style="238" customWidth="1"/>
    <col min="4893" max="5120" width="9.140625" style="238"/>
    <col min="5121" max="5121" width="11.140625" style="238" customWidth="1"/>
    <col min="5122" max="5122" width="13.140625" style="238" customWidth="1"/>
    <col min="5123" max="5123" width="12.28515625" style="238" bestFit="1" customWidth="1"/>
    <col min="5124" max="5148" width="7.7109375" style="238" customWidth="1"/>
    <col min="5149" max="5376" width="9.140625" style="238"/>
    <col min="5377" max="5377" width="11.140625" style="238" customWidth="1"/>
    <col min="5378" max="5378" width="13.140625" style="238" customWidth="1"/>
    <col min="5379" max="5379" width="12.28515625" style="238" bestFit="1" customWidth="1"/>
    <col min="5380" max="5404" width="7.7109375" style="238" customWidth="1"/>
    <col min="5405" max="5632" width="9.140625" style="238"/>
    <col min="5633" max="5633" width="11.140625" style="238" customWidth="1"/>
    <col min="5634" max="5634" width="13.140625" style="238" customWidth="1"/>
    <col min="5635" max="5635" width="12.28515625" style="238" bestFit="1" customWidth="1"/>
    <col min="5636" max="5660" width="7.7109375" style="238" customWidth="1"/>
    <col min="5661" max="5888" width="9.140625" style="238"/>
    <col min="5889" max="5889" width="11.140625" style="238" customWidth="1"/>
    <col min="5890" max="5890" width="13.140625" style="238" customWidth="1"/>
    <col min="5891" max="5891" width="12.28515625" style="238" bestFit="1" customWidth="1"/>
    <col min="5892" max="5916" width="7.7109375" style="238" customWidth="1"/>
    <col min="5917" max="6144" width="9.140625" style="238"/>
    <col min="6145" max="6145" width="11.140625" style="238" customWidth="1"/>
    <col min="6146" max="6146" width="13.140625" style="238" customWidth="1"/>
    <col min="6147" max="6147" width="12.28515625" style="238" bestFit="1" customWidth="1"/>
    <col min="6148" max="6172" width="7.7109375" style="238" customWidth="1"/>
    <col min="6173" max="6400" width="9.140625" style="238"/>
    <col min="6401" max="6401" width="11.140625" style="238" customWidth="1"/>
    <col min="6402" max="6402" width="13.140625" style="238" customWidth="1"/>
    <col min="6403" max="6403" width="12.28515625" style="238" bestFit="1" customWidth="1"/>
    <col min="6404" max="6428" width="7.7109375" style="238" customWidth="1"/>
    <col min="6429" max="6656" width="9.140625" style="238"/>
    <col min="6657" max="6657" width="11.140625" style="238" customWidth="1"/>
    <col min="6658" max="6658" width="13.140625" style="238" customWidth="1"/>
    <col min="6659" max="6659" width="12.28515625" style="238" bestFit="1" customWidth="1"/>
    <col min="6660" max="6684" width="7.7109375" style="238" customWidth="1"/>
    <col min="6685" max="6912" width="9.140625" style="238"/>
    <col min="6913" max="6913" width="11.140625" style="238" customWidth="1"/>
    <col min="6914" max="6914" width="13.140625" style="238" customWidth="1"/>
    <col min="6915" max="6915" width="12.28515625" style="238" bestFit="1" customWidth="1"/>
    <col min="6916" max="6940" width="7.7109375" style="238" customWidth="1"/>
    <col min="6941" max="7168" width="9.140625" style="238"/>
    <col min="7169" max="7169" width="11.140625" style="238" customWidth="1"/>
    <col min="7170" max="7170" width="13.140625" style="238" customWidth="1"/>
    <col min="7171" max="7171" width="12.28515625" style="238" bestFit="1" customWidth="1"/>
    <col min="7172" max="7196" width="7.7109375" style="238" customWidth="1"/>
    <col min="7197" max="7424" width="9.140625" style="238"/>
    <col min="7425" max="7425" width="11.140625" style="238" customWidth="1"/>
    <col min="7426" max="7426" width="13.140625" style="238" customWidth="1"/>
    <col min="7427" max="7427" width="12.28515625" style="238" bestFit="1" customWidth="1"/>
    <col min="7428" max="7452" width="7.7109375" style="238" customWidth="1"/>
    <col min="7453" max="7680" width="9.140625" style="238"/>
    <col min="7681" max="7681" width="11.140625" style="238" customWidth="1"/>
    <col min="7682" max="7682" width="13.140625" style="238" customWidth="1"/>
    <col min="7683" max="7683" width="12.28515625" style="238" bestFit="1" customWidth="1"/>
    <col min="7684" max="7708" width="7.7109375" style="238" customWidth="1"/>
    <col min="7709" max="7936" width="9.140625" style="238"/>
    <col min="7937" max="7937" width="11.140625" style="238" customWidth="1"/>
    <col min="7938" max="7938" width="13.140625" style="238" customWidth="1"/>
    <col min="7939" max="7939" width="12.28515625" style="238" bestFit="1" customWidth="1"/>
    <col min="7940" max="7964" width="7.7109375" style="238" customWidth="1"/>
    <col min="7965" max="8192" width="9.140625" style="238"/>
    <col min="8193" max="8193" width="11.140625" style="238" customWidth="1"/>
    <col min="8194" max="8194" width="13.140625" style="238" customWidth="1"/>
    <col min="8195" max="8195" width="12.28515625" style="238" bestFit="1" customWidth="1"/>
    <col min="8196" max="8220" width="7.7109375" style="238" customWidth="1"/>
    <col min="8221" max="8448" width="9.140625" style="238"/>
    <col min="8449" max="8449" width="11.140625" style="238" customWidth="1"/>
    <col min="8450" max="8450" width="13.140625" style="238" customWidth="1"/>
    <col min="8451" max="8451" width="12.28515625" style="238" bestFit="1" customWidth="1"/>
    <col min="8452" max="8476" width="7.7109375" style="238" customWidth="1"/>
    <col min="8477" max="8704" width="9.140625" style="238"/>
    <col min="8705" max="8705" width="11.140625" style="238" customWidth="1"/>
    <col min="8706" max="8706" width="13.140625" style="238" customWidth="1"/>
    <col min="8707" max="8707" width="12.28515625" style="238" bestFit="1" customWidth="1"/>
    <col min="8708" max="8732" width="7.7109375" style="238" customWidth="1"/>
    <col min="8733" max="8960" width="9.140625" style="238"/>
    <col min="8961" max="8961" width="11.140625" style="238" customWidth="1"/>
    <col min="8962" max="8962" width="13.140625" style="238" customWidth="1"/>
    <col min="8963" max="8963" width="12.28515625" style="238" bestFit="1" customWidth="1"/>
    <col min="8964" max="8988" width="7.7109375" style="238" customWidth="1"/>
    <col min="8989" max="9216" width="9.140625" style="238"/>
    <col min="9217" max="9217" width="11.140625" style="238" customWidth="1"/>
    <col min="9218" max="9218" width="13.140625" style="238" customWidth="1"/>
    <col min="9219" max="9219" width="12.28515625" style="238" bestFit="1" customWidth="1"/>
    <col min="9220" max="9244" width="7.7109375" style="238" customWidth="1"/>
    <col min="9245" max="9472" width="9.140625" style="238"/>
    <col min="9473" max="9473" width="11.140625" style="238" customWidth="1"/>
    <col min="9474" max="9474" width="13.140625" style="238" customWidth="1"/>
    <col min="9475" max="9475" width="12.28515625" style="238" bestFit="1" customWidth="1"/>
    <col min="9476" max="9500" width="7.7109375" style="238" customWidth="1"/>
    <col min="9501" max="9728" width="9.140625" style="238"/>
    <col min="9729" max="9729" width="11.140625" style="238" customWidth="1"/>
    <col min="9730" max="9730" width="13.140625" style="238" customWidth="1"/>
    <col min="9731" max="9731" width="12.28515625" style="238" bestFit="1" customWidth="1"/>
    <col min="9732" max="9756" width="7.7109375" style="238" customWidth="1"/>
    <col min="9757" max="9984" width="9.140625" style="238"/>
    <col min="9985" max="9985" width="11.140625" style="238" customWidth="1"/>
    <col min="9986" max="9986" width="13.140625" style="238" customWidth="1"/>
    <col min="9987" max="9987" width="12.28515625" style="238" bestFit="1" customWidth="1"/>
    <col min="9988" max="10012" width="7.7109375" style="238" customWidth="1"/>
    <col min="10013" max="10240" width="9.140625" style="238"/>
    <col min="10241" max="10241" width="11.140625" style="238" customWidth="1"/>
    <col min="10242" max="10242" width="13.140625" style="238" customWidth="1"/>
    <col min="10243" max="10243" width="12.28515625" style="238" bestFit="1" customWidth="1"/>
    <col min="10244" max="10268" width="7.7109375" style="238" customWidth="1"/>
    <col min="10269" max="10496" width="9.140625" style="238"/>
    <col min="10497" max="10497" width="11.140625" style="238" customWidth="1"/>
    <col min="10498" max="10498" width="13.140625" style="238" customWidth="1"/>
    <col min="10499" max="10499" width="12.28515625" style="238" bestFit="1" customWidth="1"/>
    <col min="10500" max="10524" width="7.7109375" style="238" customWidth="1"/>
    <col min="10525" max="10752" width="9.140625" style="238"/>
    <col min="10753" max="10753" width="11.140625" style="238" customWidth="1"/>
    <col min="10754" max="10754" width="13.140625" style="238" customWidth="1"/>
    <col min="10755" max="10755" width="12.28515625" style="238" bestFit="1" customWidth="1"/>
    <col min="10756" max="10780" width="7.7109375" style="238" customWidth="1"/>
    <col min="10781" max="11008" width="9.140625" style="238"/>
    <col min="11009" max="11009" width="11.140625" style="238" customWidth="1"/>
    <col min="11010" max="11010" width="13.140625" style="238" customWidth="1"/>
    <col min="11011" max="11011" width="12.28515625" style="238" bestFit="1" customWidth="1"/>
    <col min="11012" max="11036" width="7.7109375" style="238" customWidth="1"/>
    <col min="11037" max="11264" width="9.140625" style="238"/>
    <col min="11265" max="11265" width="11.140625" style="238" customWidth="1"/>
    <col min="11266" max="11266" width="13.140625" style="238" customWidth="1"/>
    <col min="11267" max="11267" width="12.28515625" style="238" bestFit="1" customWidth="1"/>
    <col min="11268" max="11292" width="7.7109375" style="238" customWidth="1"/>
    <col min="11293" max="11520" width="9.140625" style="238"/>
    <col min="11521" max="11521" width="11.140625" style="238" customWidth="1"/>
    <col min="11522" max="11522" width="13.140625" style="238" customWidth="1"/>
    <col min="11523" max="11523" width="12.28515625" style="238" bestFit="1" customWidth="1"/>
    <col min="11524" max="11548" width="7.7109375" style="238" customWidth="1"/>
    <col min="11549" max="11776" width="9.140625" style="238"/>
    <col min="11777" max="11777" width="11.140625" style="238" customWidth="1"/>
    <col min="11778" max="11778" width="13.140625" style="238" customWidth="1"/>
    <col min="11779" max="11779" width="12.28515625" style="238" bestFit="1" customWidth="1"/>
    <col min="11780" max="11804" width="7.7109375" style="238" customWidth="1"/>
    <col min="11805" max="12032" width="9.140625" style="238"/>
    <col min="12033" max="12033" width="11.140625" style="238" customWidth="1"/>
    <col min="12034" max="12034" width="13.140625" style="238" customWidth="1"/>
    <col min="12035" max="12035" width="12.28515625" style="238" bestFit="1" customWidth="1"/>
    <col min="12036" max="12060" width="7.7109375" style="238" customWidth="1"/>
    <col min="12061" max="12288" width="9.140625" style="238"/>
    <col min="12289" max="12289" width="11.140625" style="238" customWidth="1"/>
    <col min="12290" max="12290" width="13.140625" style="238" customWidth="1"/>
    <col min="12291" max="12291" width="12.28515625" style="238" bestFit="1" customWidth="1"/>
    <col min="12292" max="12316" width="7.7109375" style="238" customWidth="1"/>
    <col min="12317" max="12544" width="9.140625" style="238"/>
    <col min="12545" max="12545" width="11.140625" style="238" customWidth="1"/>
    <col min="12546" max="12546" width="13.140625" style="238" customWidth="1"/>
    <col min="12547" max="12547" width="12.28515625" style="238" bestFit="1" customWidth="1"/>
    <col min="12548" max="12572" width="7.7109375" style="238" customWidth="1"/>
    <col min="12573" max="12800" width="9.140625" style="238"/>
    <col min="12801" max="12801" width="11.140625" style="238" customWidth="1"/>
    <col min="12802" max="12802" width="13.140625" style="238" customWidth="1"/>
    <col min="12803" max="12803" width="12.28515625" style="238" bestFit="1" customWidth="1"/>
    <col min="12804" max="12828" width="7.7109375" style="238" customWidth="1"/>
    <col min="12829" max="13056" width="9.140625" style="238"/>
    <col min="13057" max="13057" width="11.140625" style="238" customWidth="1"/>
    <col min="13058" max="13058" width="13.140625" style="238" customWidth="1"/>
    <col min="13059" max="13059" width="12.28515625" style="238" bestFit="1" customWidth="1"/>
    <col min="13060" max="13084" width="7.7109375" style="238" customWidth="1"/>
    <col min="13085" max="13312" width="9.140625" style="238"/>
    <col min="13313" max="13313" width="11.140625" style="238" customWidth="1"/>
    <col min="13314" max="13314" width="13.140625" style="238" customWidth="1"/>
    <col min="13315" max="13315" width="12.28515625" style="238" bestFit="1" customWidth="1"/>
    <col min="13316" max="13340" width="7.7109375" style="238" customWidth="1"/>
    <col min="13341" max="13568" width="9.140625" style="238"/>
    <col min="13569" max="13569" width="11.140625" style="238" customWidth="1"/>
    <col min="13570" max="13570" width="13.140625" style="238" customWidth="1"/>
    <col min="13571" max="13571" width="12.28515625" style="238" bestFit="1" customWidth="1"/>
    <col min="13572" max="13596" width="7.7109375" style="238" customWidth="1"/>
    <col min="13597" max="13824" width="9.140625" style="238"/>
    <col min="13825" max="13825" width="11.140625" style="238" customWidth="1"/>
    <col min="13826" max="13826" width="13.140625" style="238" customWidth="1"/>
    <col min="13827" max="13827" width="12.28515625" style="238" bestFit="1" customWidth="1"/>
    <col min="13828" max="13852" width="7.7109375" style="238" customWidth="1"/>
    <col min="13853" max="14080" width="9.140625" style="238"/>
    <col min="14081" max="14081" width="11.140625" style="238" customWidth="1"/>
    <col min="14082" max="14082" width="13.140625" style="238" customWidth="1"/>
    <col min="14083" max="14083" width="12.28515625" style="238" bestFit="1" customWidth="1"/>
    <col min="14084" max="14108" width="7.7109375" style="238" customWidth="1"/>
    <col min="14109" max="14336" width="9.140625" style="238"/>
    <col min="14337" max="14337" width="11.140625" style="238" customWidth="1"/>
    <col min="14338" max="14338" width="13.140625" style="238" customWidth="1"/>
    <col min="14339" max="14339" width="12.28515625" style="238" bestFit="1" customWidth="1"/>
    <col min="14340" max="14364" width="7.7109375" style="238" customWidth="1"/>
    <col min="14365" max="14592" width="9.140625" style="238"/>
    <col min="14593" max="14593" width="11.140625" style="238" customWidth="1"/>
    <col min="14594" max="14594" width="13.140625" style="238" customWidth="1"/>
    <col min="14595" max="14595" width="12.28515625" style="238" bestFit="1" customWidth="1"/>
    <col min="14596" max="14620" width="7.7109375" style="238" customWidth="1"/>
    <col min="14621" max="14848" width="9.140625" style="238"/>
    <col min="14849" max="14849" width="11.140625" style="238" customWidth="1"/>
    <col min="14850" max="14850" width="13.140625" style="238" customWidth="1"/>
    <col min="14851" max="14851" width="12.28515625" style="238" bestFit="1" customWidth="1"/>
    <col min="14852" max="14876" width="7.7109375" style="238" customWidth="1"/>
    <col min="14877" max="15104" width="9.140625" style="238"/>
    <col min="15105" max="15105" width="11.140625" style="238" customWidth="1"/>
    <col min="15106" max="15106" width="13.140625" style="238" customWidth="1"/>
    <col min="15107" max="15107" width="12.28515625" style="238" bestFit="1" customWidth="1"/>
    <col min="15108" max="15132" width="7.7109375" style="238" customWidth="1"/>
    <col min="15133" max="15360" width="9.140625" style="238"/>
    <col min="15361" max="15361" width="11.140625" style="238" customWidth="1"/>
    <col min="15362" max="15362" width="13.140625" style="238" customWidth="1"/>
    <col min="15363" max="15363" width="12.28515625" style="238" bestFit="1" customWidth="1"/>
    <col min="15364" max="15388" width="7.7109375" style="238" customWidth="1"/>
    <col min="15389" max="15616" width="9.140625" style="238"/>
    <col min="15617" max="15617" width="11.140625" style="238" customWidth="1"/>
    <col min="15618" max="15618" width="13.140625" style="238" customWidth="1"/>
    <col min="15619" max="15619" width="12.28515625" style="238" bestFit="1" customWidth="1"/>
    <col min="15620" max="15644" width="7.7109375" style="238" customWidth="1"/>
    <col min="15645" max="15872" width="9.140625" style="238"/>
    <col min="15873" max="15873" width="11.140625" style="238" customWidth="1"/>
    <col min="15874" max="15874" width="13.140625" style="238" customWidth="1"/>
    <col min="15875" max="15875" width="12.28515625" style="238" bestFit="1" customWidth="1"/>
    <col min="15876" max="15900" width="7.7109375" style="238" customWidth="1"/>
    <col min="15901" max="16128" width="9.140625" style="238"/>
    <col min="16129" max="16129" width="11.140625" style="238" customWidth="1"/>
    <col min="16130" max="16130" width="13.140625" style="238" customWidth="1"/>
    <col min="16131" max="16131" width="12.28515625" style="238" bestFit="1" customWidth="1"/>
    <col min="16132" max="16156" width="7.7109375" style="238" customWidth="1"/>
    <col min="16157" max="16384" width="9.140625" style="238"/>
  </cols>
  <sheetData>
    <row r="1" spans="1:28" ht="15" customHeight="1"/>
    <row r="2" spans="1:28" ht="18" customHeight="1">
      <c r="A2" s="239"/>
      <c r="B2" s="240" t="s">
        <v>126</v>
      </c>
    </row>
    <row r="3" spans="1:28" ht="18" customHeight="1" thickBot="1">
      <c r="A3" s="239"/>
      <c r="B3" s="241"/>
      <c r="AB3" s="242" t="s">
        <v>127</v>
      </c>
    </row>
    <row r="4" spans="1:28" ht="18" customHeight="1">
      <c r="B4" s="243"/>
      <c r="C4" s="244"/>
      <c r="D4" s="245">
        <v>1</v>
      </c>
      <c r="E4" s="245">
        <v>2</v>
      </c>
      <c r="F4" s="245">
        <v>3</v>
      </c>
      <c r="G4" s="245">
        <v>4</v>
      </c>
      <c r="H4" s="245">
        <v>5</v>
      </c>
      <c r="I4" s="245">
        <v>6</v>
      </c>
      <c r="J4" s="245">
        <v>7</v>
      </c>
      <c r="K4" s="245">
        <v>8</v>
      </c>
      <c r="L4" s="245">
        <v>9</v>
      </c>
      <c r="M4" s="245">
        <v>10</v>
      </c>
      <c r="N4" s="245">
        <v>11</v>
      </c>
      <c r="O4" s="245">
        <v>12</v>
      </c>
      <c r="P4" s="245">
        <v>13</v>
      </c>
      <c r="Q4" s="245">
        <v>14</v>
      </c>
      <c r="R4" s="245">
        <v>15</v>
      </c>
      <c r="S4" s="245">
        <v>16</v>
      </c>
      <c r="T4" s="245">
        <v>17</v>
      </c>
      <c r="U4" s="245">
        <v>18</v>
      </c>
      <c r="V4" s="245">
        <v>19</v>
      </c>
      <c r="W4" s="245">
        <v>20</v>
      </c>
      <c r="X4" s="245">
        <v>21</v>
      </c>
      <c r="Y4" s="245">
        <v>22</v>
      </c>
      <c r="Z4" s="245">
        <v>23</v>
      </c>
      <c r="AA4" s="245">
        <v>24</v>
      </c>
      <c r="AB4" s="246" t="s">
        <v>128</v>
      </c>
    </row>
    <row r="5" spans="1:28" ht="18" customHeight="1">
      <c r="B5" s="247" t="s">
        <v>129</v>
      </c>
      <c r="C5" s="248">
        <v>44954</v>
      </c>
      <c r="D5" s="249">
        <v>1183.7429999999999</v>
      </c>
      <c r="E5" s="250">
        <v>1080.3610000000001</v>
      </c>
      <c r="F5" s="250">
        <v>1022.263</v>
      </c>
      <c r="G5" s="250">
        <v>998.47</v>
      </c>
      <c r="H5" s="250">
        <v>1006.273</v>
      </c>
      <c r="I5" s="250">
        <v>1068.8230000000001</v>
      </c>
      <c r="J5" s="250">
        <v>1189.8879999999999</v>
      </c>
      <c r="K5" s="250">
        <v>1367.2860000000001</v>
      </c>
      <c r="L5" s="250">
        <v>1558.3810000000001</v>
      </c>
      <c r="M5" s="250">
        <v>1688.2950000000001</v>
      </c>
      <c r="N5" s="250">
        <v>1739.0930000000001</v>
      </c>
      <c r="O5" s="250">
        <v>1756.41</v>
      </c>
      <c r="P5" s="250">
        <v>1733.0719999999999</v>
      </c>
      <c r="Q5" s="250">
        <v>1779.6949999999999</v>
      </c>
      <c r="R5" s="250">
        <v>1745.385</v>
      </c>
      <c r="S5" s="250">
        <v>1707.9179999999999</v>
      </c>
      <c r="T5" s="250">
        <v>1690.14</v>
      </c>
      <c r="U5" s="250">
        <v>1738.029</v>
      </c>
      <c r="V5" s="250">
        <v>1702.4649999999999</v>
      </c>
      <c r="W5" s="250">
        <v>1654.2729999999999</v>
      </c>
      <c r="X5" s="250">
        <v>1595.6389999999999</v>
      </c>
      <c r="Y5" s="250">
        <v>1502.953</v>
      </c>
      <c r="Z5" s="250">
        <v>1419.662</v>
      </c>
      <c r="AA5" s="250">
        <v>1292.616</v>
      </c>
      <c r="AB5" s="251">
        <f>IF($C5="","",SUM(D5:AA5))</f>
        <v>35221.133000000002</v>
      </c>
    </row>
    <row r="6" spans="1:28" ht="18" customHeight="1">
      <c r="B6" s="247" t="s">
        <v>130</v>
      </c>
      <c r="C6" s="252">
        <v>44966</v>
      </c>
      <c r="D6" s="250">
        <v>1232.4390000000001</v>
      </c>
      <c r="E6" s="250">
        <v>1133.845</v>
      </c>
      <c r="F6" s="250">
        <v>1088.7360000000001</v>
      </c>
      <c r="G6" s="250">
        <v>1077.075</v>
      </c>
      <c r="H6" s="250">
        <v>1110.5150000000001</v>
      </c>
      <c r="I6" s="250">
        <v>1218.7280000000001</v>
      </c>
      <c r="J6" s="250">
        <v>1458.3620000000001</v>
      </c>
      <c r="K6" s="250">
        <v>1688.1949999999999</v>
      </c>
      <c r="L6" s="250">
        <v>1813.78</v>
      </c>
      <c r="M6" s="250">
        <v>1833.0830000000001</v>
      </c>
      <c r="N6" s="250">
        <v>1795.9349999999999</v>
      </c>
      <c r="O6" s="250">
        <v>1771.1610000000001</v>
      </c>
      <c r="P6" s="250">
        <v>1738.3510000000001</v>
      </c>
      <c r="Q6" s="250">
        <v>1780.663</v>
      </c>
      <c r="R6" s="250">
        <v>1758.4749999999999</v>
      </c>
      <c r="S6" s="250">
        <v>1733.0309999999999</v>
      </c>
      <c r="T6" s="250">
        <v>1735.9639999999999</v>
      </c>
      <c r="U6" s="250">
        <v>1841.741</v>
      </c>
      <c r="V6" s="250">
        <v>1851.2249999999999</v>
      </c>
      <c r="W6" s="250">
        <v>1805.655</v>
      </c>
      <c r="X6" s="250">
        <v>1777.7729999999999</v>
      </c>
      <c r="Y6" s="250">
        <v>1694.2270000000001</v>
      </c>
      <c r="Z6" s="250">
        <v>1583.471</v>
      </c>
      <c r="AA6" s="250">
        <v>1416.018</v>
      </c>
      <c r="AB6" s="251">
        <f t="shared" ref="AB6:AB15" si="0">IF($C6="","",SUM(D6:AA6))</f>
        <v>37938.447999999989</v>
      </c>
    </row>
    <row r="7" spans="1:28" ht="18" customHeight="1">
      <c r="B7" s="247" t="s">
        <v>131</v>
      </c>
      <c r="C7" s="252">
        <v>44988</v>
      </c>
      <c r="D7" s="250">
        <v>1072.501</v>
      </c>
      <c r="E7" s="250">
        <v>980.21699999999998</v>
      </c>
      <c r="F7" s="250">
        <v>922.65599999999995</v>
      </c>
      <c r="G7" s="250">
        <v>906.48</v>
      </c>
      <c r="H7" s="250">
        <v>925.47699999999998</v>
      </c>
      <c r="I7" s="250">
        <v>1036.595</v>
      </c>
      <c r="J7" s="250">
        <v>1249.432</v>
      </c>
      <c r="K7" s="250">
        <v>1489.0039999999999</v>
      </c>
      <c r="L7" s="250">
        <v>1621.922</v>
      </c>
      <c r="M7" s="250">
        <v>1672.655</v>
      </c>
      <c r="N7" s="250">
        <v>1659.617</v>
      </c>
      <c r="O7" s="250">
        <v>1649.6310000000001</v>
      </c>
      <c r="P7" s="250">
        <v>1614.412</v>
      </c>
      <c r="Q7" s="250">
        <v>1657.4359999999999</v>
      </c>
      <c r="R7" s="250">
        <v>1637.3789999999999</v>
      </c>
      <c r="S7" s="250">
        <v>1593.973</v>
      </c>
      <c r="T7" s="250">
        <v>1565.643</v>
      </c>
      <c r="U7" s="250">
        <v>1600.5450000000001</v>
      </c>
      <c r="V7" s="250">
        <v>1642.098</v>
      </c>
      <c r="W7" s="250">
        <v>1607.595</v>
      </c>
      <c r="X7" s="250">
        <v>1544.076</v>
      </c>
      <c r="Y7" s="250">
        <v>1463.0350000000001</v>
      </c>
      <c r="Z7" s="250">
        <v>1360.3420000000001</v>
      </c>
      <c r="AA7" s="250">
        <v>1224.95</v>
      </c>
      <c r="AB7" s="251">
        <f t="shared" si="0"/>
        <v>33697.671000000002</v>
      </c>
    </row>
    <row r="8" spans="1:28" ht="18" customHeight="1">
      <c r="B8" s="247" t="s">
        <v>132</v>
      </c>
      <c r="C8" s="252">
        <v>45022</v>
      </c>
      <c r="D8" s="250">
        <v>1112.788</v>
      </c>
      <c r="E8" s="250">
        <v>1003.128</v>
      </c>
      <c r="F8" s="250">
        <v>943.18299999999999</v>
      </c>
      <c r="G8" s="250">
        <v>967.49800000000005</v>
      </c>
      <c r="H8" s="250">
        <v>1013.934</v>
      </c>
      <c r="I8" s="250">
        <v>1047.749</v>
      </c>
      <c r="J8" s="250">
        <v>1211.1320000000001</v>
      </c>
      <c r="K8" s="250">
        <v>1463.3</v>
      </c>
      <c r="L8" s="250">
        <v>1551.85</v>
      </c>
      <c r="M8" s="250">
        <v>1555.9069999999999</v>
      </c>
      <c r="N8" s="250">
        <v>1512.0119999999999</v>
      </c>
      <c r="O8" s="250">
        <v>1503.2159999999999</v>
      </c>
      <c r="P8" s="250">
        <v>1478.2850000000001</v>
      </c>
      <c r="Q8" s="250">
        <v>1461.413</v>
      </c>
      <c r="R8" s="250">
        <v>1486.501</v>
      </c>
      <c r="S8" s="250">
        <v>1458.048</v>
      </c>
      <c r="T8" s="250">
        <v>1451.7750000000001</v>
      </c>
      <c r="U8" s="250">
        <v>1460.4059999999999</v>
      </c>
      <c r="V8" s="250">
        <v>1544.914</v>
      </c>
      <c r="W8" s="250">
        <v>1608.576</v>
      </c>
      <c r="X8" s="250">
        <v>1632.9860000000001</v>
      </c>
      <c r="Y8" s="250">
        <v>1557.636</v>
      </c>
      <c r="Z8" s="250">
        <v>1418.6780000000001</v>
      </c>
      <c r="AA8" s="250">
        <v>1283.7760000000001</v>
      </c>
      <c r="AB8" s="251">
        <f t="shared" si="0"/>
        <v>32728.691000000003</v>
      </c>
    </row>
    <row r="9" spans="1:28" ht="18" customHeight="1">
      <c r="B9" s="247" t="s">
        <v>133</v>
      </c>
      <c r="C9" s="252">
        <v>45050</v>
      </c>
      <c r="D9" s="250">
        <v>871.63199999999995</v>
      </c>
      <c r="E9" s="250">
        <v>783.97799999999995</v>
      </c>
      <c r="F9" s="250">
        <v>742.60500000000002</v>
      </c>
      <c r="G9" s="250">
        <v>729.00099999999998</v>
      </c>
      <c r="H9" s="250">
        <v>750.80100000000004</v>
      </c>
      <c r="I9" s="250">
        <v>812.06299999999999</v>
      </c>
      <c r="J9" s="250">
        <v>975.59100000000001</v>
      </c>
      <c r="K9" s="250">
        <v>1205.452</v>
      </c>
      <c r="L9" s="250">
        <v>1285.6179999999999</v>
      </c>
      <c r="M9" s="250">
        <v>1308.452</v>
      </c>
      <c r="N9" s="250">
        <v>1290.039</v>
      </c>
      <c r="O9" s="250">
        <v>1276.058</v>
      </c>
      <c r="P9" s="250">
        <v>1250.0340000000001</v>
      </c>
      <c r="Q9" s="250">
        <v>1248.49</v>
      </c>
      <c r="R9" s="250">
        <v>1276.173</v>
      </c>
      <c r="S9" s="250">
        <v>1247.135</v>
      </c>
      <c r="T9" s="250">
        <v>1240.5730000000001</v>
      </c>
      <c r="U9" s="250">
        <v>1220.7460000000001</v>
      </c>
      <c r="V9" s="250">
        <v>1209.6179999999999</v>
      </c>
      <c r="W9" s="250">
        <v>1252.4259999999999</v>
      </c>
      <c r="X9" s="250">
        <v>1373.683</v>
      </c>
      <c r="Y9" s="250">
        <v>1324.393</v>
      </c>
      <c r="Z9" s="250">
        <v>1189.2170000000001</v>
      </c>
      <c r="AA9" s="250">
        <v>1062.0730000000001</v>
      </c>
      <c r="AB9" s="251">
        <f t="shared" si="0"/>
        <v>26925.850999999999</v>
      </c>
    </row>
    <row r="10" spans="1:28" ht="18" customHeight="1">
      <c r="B10" s="247" t="s">
        <v>134</v>
      </c>
      <c r="C10" s="252">
        <v>45100</v>
      </c>
      <c r="D10" s="250">
        <v>913.68499999999995</v>
      </c>
      <c r="E10" s="250">
        <v>805.58299999999997</v>
      </c>
      <c r="F10" s="250">
        <v>752.41800000000001</v>
      </c>
      <c r="G10" s="250">
        <v>727.41</v>
      </c>
      <c r="H10" s="250">
        <v>735.24800000000005</v>
      </c>
      <c r="I10" s="250">
        <v>760.04</v>
      </c>
      <c r="J10" s="250">
        <v>901.28499999999997</v>
      </c>
      <c r="K10" s="250">
        <v>1116.335</v>
      </c>
      <c r="L10" s="250">
        <v>1217.201</v>
      </c>
      <c r="M10" s="250">
        <v>1272.9159999999999</v>
      </c>
      <c r="N10" s="250">
        <v>1290.7650000000001</v>
      </c>
      <c r="O10" s="250">
        <v>1337.192</v>
      </c>
      <c r="P10" s="250">
        <v>1358.704</v>
      </c>
      <c r="Q10" s="250">
        <v>1366.3130000000001</v>
      </c>
      <c r="R10" s="250">
        <v>1411.2950000000001</v>
      </c>
      <c r="S10" s="250">
        <v>1393.046</v>
      </c>
      <c r="T10" s="250">
        <v>1352.739</v>
      </c>
      <c r="U10" s="250">
        <v>1291.808</v>
      </c>
      <c r="V10" s="250">
        <v>1250.654</v>
      </c>
      <c r="W10" s="250">
        <v>1229.9190000000001</v>
      </c>
      <c r="X10" s="250">
        <v>1228.6969999999999</v>
      </c>
      <c r="Y10" s="250">
        <v>1229.99</v>
      </c>
      <c r="Z10" s="250">
        <v>1107.748</v>
      </c>
      <c r="AA10" s="250">
        <v>987.40499999999997</v>
      </c>
      <c r="AB10" s="251">
        <f t="shared" si="0"/>
        <v>27038.396000000001</v>
      </c>
    </row>
    <row r="11" spans="1:28" ht="18" customHeight="1">
      <c r="B11" s="247" t="s">
        <v>135</v>
      </c>
      <c r="C11" s="252">
        <v>45125</v>
      </c>
      <c r="D11" s="250">
        <v>1037.47</v>
      </c>
      <c r="E11" s="250">
        <v>924.29100000000005</v>
      </c>
      <c r="F11" s="250">
        <v>866.5</v>
      </c>
      <c r="G11" s="250">
        <v>846.44600000000003</v>
      </c>
      <c r="H11" s="250">
        <v>848.39599999999996</v>
      </c>
      <c r="I11" s="250">
        <v>863.31600000000003</v>
      </c>
      <c r="J11" s="250">
        <v>1002.8680000000001</v>
      </c>
      <c r="K11" s="250">
        <v>1221.6980000000001</v>
      </c>
      <c r="L11" s="250">
        <v>1338.3230000000001</v>
      </c>
      <c r="M11" s="250">
        <v>1404.8009999999999</v>
      </c>
      <c r="N11" s="250">
        <v>1432.0150000000001</v>
      </c>
      <c r="O11" s="250">
        <v>1481.2840000000001</v>
      </c>
      <c r="P11" s="250">
        <v>1494.0550000000001</v>
      </c>
      <c r="Q11" s="250">
        <v>1508.34</v>
      </c>
      <c r="R11" s="250">
        <v>1536.972</v>
      </c>
      <c r="S11" s="250">
        <v>1510.6110000000001</v>
      </c>
      <c r="T11" s="250">
        <v>1473.1279999999999</v>
      </c>
      <c r="U11" s="250">
        <v>1435.6690000000001</v>
      </c>
      <c r="V11" s="250">
        <v>1409.893</v>
      </c>
      <c r="W11" s="250">
        <v>1387.3409999999999</v>
      </c>
      <c r="X11" s="250">
        <v>1394.1890000000001</v>
      </c>
      <c r="Y11" s="250">
        <v>1396.575</v>
      </c>
      <c r="Z11" s="250">
        <v>1225.3699999999999</v>
      </c>
      <c r="AA11" s="250">
        <v>1073.492</v>
      </c>
      <c r="AB11" s="251">
        <f t="shared" si="0"/>
        <v>30113.043000000001</v>
      </c>
    </row>
    <row r="12" spans="1:28" ht="18" customHeight="1">
      <c r="B12" s="247" t="s">
        <v>136</v>
      </c>
      <c r="C12" s="252">
        <v>45161</v>
      </c>
      <c r="D12" s="250">
        <v>977.31500000000005</v>
      </c>
      <c r="E12" s="250">
        <v>889.61900000000003</v>
      </c>
      <c r="F12" s="250">
        <v>842.73199999999997</v>
      </c>
      <c r="G12" s="250">
        <v>822.55</v>
      </c>
      <c r="H12" s="250">
        <v>825.40800000000002</v>
      </c>
      <c r="I12" s="250">
        <v>874.84199999999998</v>
      </c>
      <c r="J12" s="250">
        <v>974.15499999999997</v>
      </c>
      <c r="K12" s="250">
        <v>1198.846</v>
      </c>
      <c r="L12" s="250">
        <v>1297.5640000000001</v>
      </c>
      <c r="M12" s="250">
        <v>1354.192</v>
      </c>
      <c r="N12" s="250">
        <v>1380.1949999999999</v>
      </c>
      <c r="O12" s="250">
        <v>1430.067</v>
      </c>
      <c r="P12" s="250">
        <v>1465.9739999999999</v>
      </c>
      <c r="Q12" s="250">
        <v>1484.9169999999999</v>
      </c>
      <c r="R12" s="250">
        <v>1529.107</v>
      </c>
      <c r="S12" s="250">
        <v>1501.857</v>
      </c>
      <c r="T12" s="250">
        <v>1468.836</v>
      </c>
      <c r="U12" s="250">
        <v>1410.567</v>
      </c>
      <c r="V12" s="250">
        <v>1363.5609999999999</v>
      </c>
      <c r="W12" s="250">
        <v>1338.2660000000001</v>
      </c>
      <c r="X12" s="250">
        <v>1425.0920000000001</v>
      </c>
      <c r="Y12" s="250">
        <v>1363.511</v>
      </c>
      <c r="Z12" s="250">
        <v>1226.7470000000001</v>
      </c>
      <c r="AA12" s="250">
        <v>1099.492</v>
      </c>
      <c r="AB12" s="251">
        <f t="shared" si="0"/>
        <v>29545.411999999997</v>
      </c>
    </row>
    <row r="13" spans="1:28" ht="18" customHeight="1">
      <c r="B13" s="247" t="s">
        <v>137</v>
      </c>
      <c r="C13" s="252">
        <v>45195</v>
      </c>
      <c r="D13" s="250">
        <v>834.58600000000001</v>
      </c>
      <c r="E13" s="250">
        <v>770.36900000000003</v>
      </c>
      <c r="F13" s="250">
        <v>743.447</v>
      </c>
      <c r="G13" s="250">
        <v>731.49</v>
      </c>
      <c r="H13" s="250">
        <v>748.47500000000002</v>
      </c>
      <c r="I13" s="250">
        <v>817.13300000000004</v>
      </c>
      <c r="J13" s="250">
        <v>973.92200000000003</v>
      </c>
      <c r="K13" s="250">
        <v>1168.32</v>
      </c>
      <c r="L13" s="250">
        <v>1246.2760000000001</v>
      </c>
      <c r="M13" s="250">
        <v>1264.135</v>
      </c>
      <c r="N13" s="250">
        <v>1230.6479999999999</v>
      </c>
      <c r="O13" s="250">
        <v>1222.4929999999999</v>
      </c>
      <c r="P13" s="250">
        <v>1204.232</v>
      </c>
      <c r="Q13" s="250">
        <v>1206.3889999999999</v>
      </c>
      <c r="R13" s="250">
        <v>1252.3620000000001</v>
      </c>
      <c r="S13" s="250">
        <v>1248.626</v>
      </c>
      <c r="T13" s="250">
        <v>1240.7360000000001</v>
      </c>
      <c r="U13" s="250">
        <v>1226.18</v>
      </c>
      <c r="V13" s="250">
        <v>1261.0260000000001</v>
      </c>
      <c r="W13" s="250">
        <v>1376.972</v>
      </c>
      <c r="X13" s="250">
        <v>1328.9659999999999</v>
      </c>
      <c r="Y13" s="250">
        <v>1229.807</v>
      </c>
      <c r="Z13" s="250">
        <v>1092.7929999999999</v>
      </c>
      <c r="AA13" s="250">
        <v>970.33900000000006</v>
      </c>
      <c r="AB13" s="251">
        <f t="shared" si="0"/>
        <v>26389.722000000005</v>
      </c>
    </row>
    <row r="14" spans="1:28" ht="18" customHeight="1">
      <c r="B14" s="247" t="s">
        <v>138</v>
      </c>
      <c r="C14" s="252">
        <v>45217</v>
      </c>
      <c r="D14" s="250">
        <v>949.21799999999996</v>
      </c>
      <c r="E14" s="250">
        <v>865.39099999999996</v>
      </c>
      <c r="F14" s="250">
        <v>820.45299999999997</v>
      </c>
      <c r="G14" s="250">
        <v>808.84799999999996</v>
      </c>
      <c r="H14" s="250">
        <v>830.29200000000003</v>
      </c>
      <c r="I14" s="250">
        <v>922.43399999999997</v>
      </c>
      <c r="J14" s="250">
        <v>1146.518</v>
      </c>
      <c r="K14" s="250">
        <v>1387.3610000000001</v>
      </c>
      <c r="L14" s="250">
        <v>1477.248</v>
      </c>
      <c r="M14" s="250">
        <v>1466.5319999999999</v>
      </c>
      <c r="N14" s="250">
        <v>1406.7739999999999</v>
      </c>
      <c r="O14" s="250">
        <v>1372.42</v>
      </c>
      <c r="P14" s="250">
        <v>1322.8679999999999</v>
      </c>
      <c r="Q14" s="250">
        <v>1303.6099999999999</v>
      </c>
      <c r="R14" s="250">
        <v>1342.4190000000001</v>
      </c>
      <c r="S14" s="250">
        <v>1360.6569999999999</v>
      </c>
      <c r="T14" s="250">
        <v>1386.4280000000001</v>
      </c>
      <c r="U14" s="250">
        <v>1433.2239999999999</v>
      </c>
      <c r="V14" s="250">
        <v>1564.2670000000001</v>
      </c>
      <c r="W14" s="250">
        <v>1564.684</v>
      </c>
      <c r="X14" s="250">
        <v>1505.241</v>
      </c>
      <c r="Y14" s="250">
        <v>1401.251</v>
      </c>
      <c r="Z14" s="250">
        <v>1231.4670000000001</v>
      </c>
      <c r="AA14" s="250">
        <v>1083.99</v>
      </c>
      <c r="AB14" s="251">
        <f t="shared" si="0"/>
        <v>29953.595000000005</v>
      </c>
    </row>
    <row r="15" spans="1:28" ht="18" customHeight="1">
      <c r="B15" s="247" t="s">
        <v>139</v>
      </c>
      <c r="C15" s="252">
        <v>45257</v>
      </c>
      <c r="D15" s="250">
        <v>1012.427</v>
      </c>
      <c r="E15" s="250">
        <v>929.67499999999995</v>
      </c>
      <c r="F15" s="250">
        <v>887.75800000000004</v>
      </c>
      <c r="G15" s="250">
        <v>880.93899999999996</v>
      </c>
      <c r="H15" s="250">
        <v>913.87900000000002</v>
      </c>
      <c r="I15" s="250">
        <v>1040.74</v>
      </c>
      <c r="J15" s="250">
        <v>1289.8330000000001</v>
      </c>
      <c r="K15" s="250">
        <v>1542.6320000000001</v>
      </c>
      <c r="L15" s="250">
        <v>1668.434</v>
      </c>
      <c r="M15" s="250">
        <v>1694.509</v>
      </c>
      <c r="N15" s="250">
        <v>1666.9469999999999</v>
      </c>
      <c r="O15" s="250">
        <v>1675.299</v>
      </c>
      <c r="P15" s="250">
        <v>1672.3240000000001</v>
      </c>
      <c r="Q15" s="250">
        <v>1723.58</v>
      </c>
      <c r="R15" s="250">
        <v>1730.184</v>
      </c>
      <c r="S15" s="250">
        <v>1715.0709999999999</v>
      </c>
      <c r="T15" s="250">
        <v>1755.335</v>
      </c>
      <c r="U15" s="250">
        <v>1756.624</v>
      </c>
      <c r="V15" s="250">
        <v>1692.653</v>
      </c>
      <c r="W15" s="250">
        <v>1644.8810000000001</v>
      </c>
      <c r="X15" s="250">
        <v>1595.73</v>
      </c>
      <c r="Y15" s="250">
        <v>1509.819</v>
      </c>
      <c r="Z15" s="250">
        <v>1374.62</v>
      </c>
      <c r="AA15" s="250">
        <v>1208.4359999999999</v>
      </c>
      <c r="AB15" s="251">
        <f t="shared" si="0"/>
        <v>34582.329000000005</v>
      </c>
    </row>
    <row r="16" spans="1:28" ht="18" customHeight="1" thickBot="1">
      <c r="B16" s="253" t="s">
        <v>140</v>
      </c>
      <c r="C16" s="254">
        <v>45281</v>
      </c>
      <c r="D16" s="255">
        <v>1119.6600000000001</v>
      </c>
      <c r="E16" s="255">
        <v>1020.215</v>
      </c>
      <c r="F16" s="255">
        <v>967.29100000000005</v>
      </c>
      <c r="G16" s="255">
        <v>955.37800000000004</v>
      </c>
      <c r="H16" s="255">
        <v>980.47699999999998</v>
      </c>
      <c r="I16" s="255">
        <v>1095.318</v>
      </c>
      <c r="J16" s="255">
        <v>1341.1949999999999</v>
      </c>
      <c r="K16" s="255">
        <v>1579.377</v>
      </c>
      <c r="L16" s="255">
        <v>1703.431</v>
      </c>
      <c r="M16" s="255">
        <v>1691.8979999999999</v>
      </c>
      <c r="N16" s="255">
        <v>1619.7329999999999</v>
      </c>
      <c r="O16" s="255">
        <v>1578.5909999999999</v>
      </c>
      <c r="P16" s="255">
        <v>1535.1320000000001</v>
      </c>
      <c r="Q16" s="255">
        <v>1572.646</v>
      </c>
      <c r="R16" s="255">
        <v>1596.18</v>
      </c>
      <c r="S16" s="255">
        <v>1655.625</v>
      </c>
      <c r="T16" s="255">
        <v>1752.4680000000001</v>
      </c>
      <c r="U16" s="255">
        <v>1773.088</v>
      </c>
      <c r="V16" s="255">
        <v>1717.1569999999999</v>
      </c>
      <c r="W16" s="255">
        <v>1674.636</v>
      </c>
      <c r="X16" s="255">
        <v>1625.578</v>
      </c>
      <c r="Y16" s="255">
        <v>1542.252</v>
      </c>
      <c r="Z16" s="255">
        <v>1438.2460000000001</v>
      </c>
      <c r="AA16" s="255">
        <v>1273.1969999999999</v>
      </c>
      <c r="AB16" s="256">
        <v>34808.769</v>
      </c>
    </row>
    <row r="17" spans="1:28" ht="9.9499999999999993" customHeight="1"/>
    <row r="18" spans="1:28" ht="9.9499999999999993" customHeight="1">
      <c r="U18" s="238" t="s">
        <v>1</v>
      </c>
    </row>
    <row r="19" spans="1:28" ht="9.9499999999999993" customHeight="1"/>
    <row r="20" spans="1:28" ht="18" customHeight="1">
      <c r="A20" s="239"/>
      <c r="B20" s="240" t="s">
        <v>141</v>
      </c>
    </row>
    <row r="21" spans="1:28" ht="18" customHeight="1" thickBot="1">
      <c r="A21" s="239"/>
      <c r="B21" s="241"/>
      <c r="AB21" s="242" t="s">
        <v>127</v>
      </c>
    </row>
    <row r="22" spans="1:28" ht="18" customHeight="1">
      <c r="B22" s="243"/>
      <c r="C22" s="244"/>
      <c r="D22" s="245">
        <v>1</v>
      </c>
      <c r="E22" s="245">
        <v>2</v>
      </c>
      <c r="F22" s="245">
        <v>3</v>
      </c>
      <c r="G22" s="245">
        <v>4</v>
      </c>
      <c r="H22" s="245">
        <v>5</v>
      </c>
      <c r="I22" s="245">
        <v>6</v>
      </c>
      <c r="J22" s="245">
        <v>7</v>
      </c>
      <c r="K22" s="245">
        <v>8</v>
      </c>
      <c r="L22" s="245">
        <v>9</v>
      </c>
      <c r="M22" s="245">
        <v>10</v>
      </c>
      <c r="N22" s="245">
        <v>11</v>
      </c>
      <c r="O22" s="245">
        <v>12</v>
      </c>
      <c r="P22" s="245">
        <v>13</v>
      </c>
      <c r="Q22" s="245">
        <v>14</v>
      </c>
      <c r="R22" s="245">
        <v>15</v>
      </c>
      <c r="S22" s="245">
        <v>16</v>
      </c>
      <c r="T22" s="245">
        <v>17</v>
      </c>
      <c r="U22" s="245">
        <v>18</v>
      </c>
      <c r="V22" s="245">
        <v>19</v>
      </c>
      <c r="W22" s="245">
        <v>20</v>
      </c>
      <c r="X22" s="245">
        <v>21</v>
      </c>
      <c r="Y22" s="245">
        <v>22</v>
      </c>
      <c r="Z22" s="245">
        <v>23</v>
      </c>
      <c r="AA22" s="245">
        <v>24</v>
      </c>
      <c r="AB22" s="246" t="s">
        <v>128</v>
      </c>
    </row>
    <row r="23" spans="1:28" ht="18" customHeight="1">
      <c r="B23" s="247" t="s">
        <v>129</v>
      </c>
      <c r="C23" s="248">
        <v>44928</v>
      </c>
      <c r="D23" s="249">
        <v>1022.683</v>
      </c>
      <c r="E23" s="250">
        <v>945.44799999999998</v>
      </c>
      <c r="F23" s="250">
        <v>897.52800000000002</v>
      </c>
      <c r="G23" s="250">
        <v>877.88699999999994</v>
      </c>
      <c r="H23" s="250">
        <v>884.24699999999996</v>
      </c>
      <c r="I23" s="250">
        <v>934.94799999999998</v>
      </c>
      <c r="J23" s="250">
        <v>1032.787</v>
      </c>
      <c r="K23" s="250">
        <v>1145.172</v>
      </c>
      <c r="L23" s="250">
        <v>1290.338</v>
      </c>
      <c r="M23" s="250">
        <v>1404.6890000000001</v>
      </c>
      <c r="N23" s="250">
        <v>1435.499</v>
      </c>
      <c r="O23" s="250">
        <v>1413.1010000000001</v>
      </c>
      <c r="P23" s="250">
        <v>1362.7809999999999</v>
      </c>
      <c r="Q23" s="250">
        <v>1370.1389999999999</v>
      </c>
      <c r="R23" s="250">
        <v>1357.319</v>
      </c>
      <c r="S23" s="250">
        <v>1364.2639999999999</v>
      </c>
      <c r="T23" s="250">
        <v>1448.7719999999999</v>
      </c>
      <c r="U23" s="250">
        <v>1525.7260000000001</v>
      </c>
      <c r="V23" s="250">
        <v>1497.104</v>
      </c>
      <c r="W23" s="250">
        <v>1459.7539999999999</v>
      </c>
      <c r="X23" s="250">
        <v>1431.317</v>
      </c>
      <c r="Y23" s="250">
        <v>1374.2460000000001</v>
      </c>
      <c r="Z23" s="250">
        <v>1317.3150000000001</v>
      </c>
      <c r="AA23" s="250">
        <v>1202.9770000000001</v>
      </c>
      <c r="AB23" s="251">
        <f>IF($C23="","",SUM(D23:AA23))</f>
        <v>29996.040999999994</v>
      </c>
    </row>
    <row r="24" spans="1:28" ht="18" customHeight="1">
      <c r="B24" s="247" t="s">
        <v>130</v>
      </c>
      <c r="C24" s="252">
        <v>44983</v>
      </c>
      <c r="D24" s="250">
        <v>954.50199999999995</v>
      </c>
      <c r="E24" s="250">
        <v>870.43100000000004</v>
      </c>
      <c r="F24" s="250">
        <v>818.32500000000005</v>
      </c>
      <c r="G24" s="250">
        <v>794.928</v>
      </c>
      <c r="H24" s="250">
        <v>791.32500000000005</v>
      </c>
      <c r="I24" s="250">
        <v>825.36599999999999</v>
      </c>
      <c r="J24" s="250">
        <v>880.03899999999999</v>
      </c>
      <c r="K24" s="250">
        <v>1006.568</v>
      </c>
      <c r="L24" s="250">
        <v>1155.5219999999999</v>
      </c>
      <c r="M24" s="250">
        <v>1263.9010000000001</v>
      </c>
      <c r="N24" s="250">
        <v>1311.57</v>
      </c>
      <c r="O24" s="250">
        <v>1339.0039999999999</v>
      </c>
      <c r="P24" s="250">
        <v>1356.72</v>
      </c>
      <c r="Q24" s="250">
        <v>1363.1479999999999</v>
      </c>
      <c r="R24" s="250">
        <v>1375.2560000000001</v>
      </c>
      <c r="S24" s="250">
        <v>1373.4649999999999</v>
      </c>
      <c r="T24" s="250">
        <v>1392.704</v>
      </c>
      <c r="U24" s="250">
        <v>1465.162</v>
      </c>
      <c r="V24" s="250">
        <v>1534.8240000000001</v>
      </c>
      <c r="W24" s="250">
        <v>1512.74</v>
      </c>
      <c r="X24" s="250">
        <v>1462.796</v>
      </c>
      <c r="Y24" s="250">
        <v>1378.1890000000001</v>
      </c>
      <c r="Z24" s="250">
        <v>1249.6479999999999</v>
      </c>
      <c r="AA24" s="250">
        <v>1101.67</v>
      </c>
      <c r="AB24" s="251">
        <f t="shared" ref="AB24:AB34" si="1">IF($C24="","",SUM(D24:AA24))</f>
        <v>28577.803</v>
      </c>
    </row>
    <row r="25" spans="1:28" ht="18" customHeight="1">
      <c r="B25" s="247" t="s">
        <v>131</v>
      </c>
      <c r="C25" s="252">
        <v>45012</v>
      </c>
      <c r="D25" s="250">
        <v>884.06799999999998</v>
      </c>
      <c r="E25" s="250">
        <v>794.29899999999998</v>
      </c>
      <c r="F25" s="250">
        <v>755.35799999999995</v>
      </c>
      <c r="G25" s="250">
        <v>753.00199999999995</v>
      </c>
      <c r="H25" s="250">
        <v>827.09299999999996</v>
      </c>
      <c r="I25" s="250">
        <v>854.27700000000004</v>
      </c>
      <c r="J25" s="250">
        <v>986.38099999999997</v>
      </c>
      <c r="K25" s="250">
        <v>1201.933</v>
      </c>
      <c r="L25" s="250">
        <v>1298.973</v>
      </c>
      <c r="M25" s="250">
        <v>1335.9690000000001</v>
      </c>
      <c r="N25" s="250">
        <v>1350.058</v>
      </c>
      <c r="O25" s="250">
        <v>1375.046</v>
      </c>
      <c r="P25" s="250">
        <v>1361.943</v>
      </c>
      <c r="Q25" s="250">
        <v>1362.1420000000001</v>
      </c>
      <c r="R25" s="250">
        <v>1383.3340000000001</v>
      </c>
      <c r="S25" s="250">
        <v>1341.9939999999999</v>
      </c>
      <c r="T25" s="250">
        <v>1332.799</v>
      </c>
      <c r="U25" s="250">
        <v>1362.808</v>
      </c>
      <c r="V25" s="250">
        <v>1468.5039999999999</v>
      </c>
      <c r="W25" s="250">
        <v>1457.07</v>
      </c>
      <c r="X25" s="250">
        <v>1439.7560000000001</v>
      </c>
      <c r="Y25" s="250">
        <v>1363.454</v>
      </c>
      <c r="Z25" s="250">
        <v>1234.6220000000001</v>
      </c>
      <c r="AA25" s="250">
        <v>1109.23</v>
      </c>
      <c r="AB25" s="251">
        <f t="shared" si="1"/>
        <v>28634.113000000001</v>
      </c>
    </row>
    <row r="26" spans="1:28" ht="18" customHeight="1">
      <c r="B26" s="247" t="s">
        <v>132</v>
      </c>
      <c r="C26" s="252">
        <v>45040</v>
      </c>
      <c r="D26" s="250">
        <v>827.70699999999999</v>
      </c>
      <c r="E26" s="250">
        <v>741.86099999999999</v>
      </c>
      <c r="F26" s="250">
        <v>712.60900000000004</v>
      </c>
      <c r="G26" s="250">
        <v>699.55</v>
      </c>
      <c r="H26" s="250">
        <v>714.29399999999998</v>
      </c>
      <c r="I26" s="250">
        <v>792.875</v>
      </c>
      <c r="J26" s="250">
        <v>953.52499999999998</v>
      </c>
      <c r="K26" s="250">
        <v>1191.278</v>
      </c>
      <c r="L26" s="250">
        <v>1291.0139999999999</v>
      </c>
      <c r="M26" s="250">
        <v>1321.3689999999999</v>
      </c>
      <c r="N26" s="250">
        <v>1295.55</v>
      </c>
      <c r="O26" s="250">
        <v>1286.377</v>
      </c>
      <c r="P26" s="250">
        <v>1265.5909999999999</v>
      </c>
      <c r="Q26" s="250">
        <v>1255.3230000000001</v>
      </c>
      <c r="R26" s="250">
        <v>1285.9369999999999</v>
      </c>
      <c r="S26" s="250">
        <v>1273.8130000000001</v>
      </c>
      <c r="T26" s="250">
        <v>1270.7729999999999</v>
      </c>
      <c r="U26" s="250">
        <v>1262.1489999999999</v>
      </c>
      <c r="V26" s="250">
        <v>1266.4169999999999</v>
      </c>
      <c r="W26" s="250">
        <v>1315.366</v>
      </c>
      <c r="X26" s="250">
        <v>1371.502</v>
      </c>
      <c r="Y26" s="250">
        <v>1294.8889999999999</v>
      </c>
      <c r="Z26" s="250">
        <v>1160.836</v>
      </c>
      <c r="AA26" s="250">
        <v>1021.498</v>
      </c>
      <c r="AB26" s="251">
        <f t="shared" si="1"/>
        <v>26872.103000000003</v>
      </c>
    </row>
    <row r="27" spans="1:28" ht="18" customHeight="1">
      <c r="B27" s="247" t="s">
        <v>133</v>
      </c>
      <c r="C27" s="252">
        <v>45068</v>
      </c>
      <c r="D27" s="250">
        <v>771.56</v>
      </c>
      <c r="E27" s="250">
        <v>697.16399999999999</v>
      </c>
      <c r="F27" s="250">
        <v>656.56</v>
      </c>
      <c r="G27" s="250">
        <v>644.39400000000001</v>
      </c>
      <c r="H27" s="250">
        <v>664.18200000000002</v>
      </c>
      <c r="I27" s="250">
        <v>704.60500000000002</v>
      </c>
      <c r="J27" s="250">
        <v>870.32899999999995</v>
      </c>
      <c r="K27" s="250">
        <v>1083.4179999999999</v>
      </c>
      <c r="L27" s="250">
        <v>1151.6120000000001</v>
      </c>
      <c r="M27" s="250">
        <v>1151.2239999999999</v>
      </c>
      <c r="N27" s="250">
        <v>1118.1780000000001</v>
      </c>
      <c r="O27" s="250">
        <v>1123.191</v>
      </c>
      <c r="P27" s="250">
        <v>1114.942</v>
      </c>
      <c r="Q27" s="250">
        <v>1123.723</v>
      </c>
      <c r="R27" s="250">
        <v>1157.28</v>
      </c>
      <c r="S27" s="250">
        <v>1132.3779999999999</v>
      </c>
      <c r="T27" s="250">
        <v>1112.518</v>
      </c>
      <c r="U27" s="250">
        <v>1079.383</v>
      </c>
      <c r="V27" s="250">
        <v>1061.1110000000001</v>
      </c>
      <c r="W27" s="250">
        <v>1086.443</v>
      </c>
      <c r="X27" s="250">
        <v>1200.3889999999999</v>
      </c>
      <c r="Y27" s="250">
        <v>1214.5930000000001</v>
      </c>
      <c r="Z27" s="250">
        <v>1074.4179999999999</v>
      </c>
      <c r="AA27" s="250">
        <v>940.31500000000005</v>
      </c>
      <c r="AB27" s="251">
        <f t="shared" si="1"/>
        <v>23933.910000000003</v>
      </c>
    </row>
    <row r="28" spans="1:28" ht="18" customHeight="1">
      <c r="B28" s="247" t="s">
        <v>134</v>
      </c>
      <c r="C28" s="252">
        <v>45089</v>
      </c>
      <c r="D28" s="250">
        <v>713.76800000000003</v>
      </c>
      <c r="E28" s="250">
        <v>642.12599999999998</v>
      </c>
      <c r="F28" s="250">
        <v>610.85699999999997</v>
      </c>
      <c r="G28" s="250">
        <v>596.505</v>
      </c>
      <c r="H28" s="250">
        <v>611.63699999999994</v>
      </c>
      <c r="I28" s="250">
        <v>646.27200000000005</v>
      </c>
      <c r="J28" s="250">
        <v>794.05200000000002</v>
      </c>
      <c r="K28" s="250">
        <v>1005.957</v>
      </c>
      <c r="L28" s="250">
        <v>1105.9849999999999</v>
      </c>
      <c r="M28" s="250">
        <v>1155.6030000000001</v>
      </c>
      <c r="N28" s="250">
        <v>1146.3130000000001</v>
      </c>
      <c r="O28" s="250">
        <v>1152.4880000000001</v>
      </c>
      <c r="P28" s="250">
        <v>1139.143</v>
      </c>
      <c r="Q28" s="250">
        <v>1138.0820000000001</v>
      </c>
      <c r="R28" s="250">
        <v>1169.32</v>
      </c>
      <c r="S28" s="250">
        <v>1140.9390000000001</v>
      </c>
      <c r="T28" s="250">
        <v>1103.684</v>
      </c>
      <c r="U28" s="250">
        <v>1062.183</v>
      </c>
      <c r="V28" s="250">
        <v>1045.3140000000001</v>
      </c>
      <c r="W28" s="250">
        <v>1053.617</v>
      </c>
      <c r="X28" s="250">
        <v>1114.27</v>
      </c>
      <c r="Y28" s="250">
        <v>1139.1130000000001</v>
      </c>
      <c r="Z28" s="250">
        <v>1019.319</v>
      </c>
      <c r="AA28" s="250">
        <v>896.48199999999997</v>
      </c>
      <c r="AB28" s="251">
        <f t="shared" si="1"/>
        <v>23203.028999999999</v>
      </c>
    </row>
    <row r="29" spans="1:28" ht="18" customHeight="1">
      <c r="B29" s="247" t="s">
        <v>135</v>
      </c>
      <c r="C29" s="252">
        <v>45109</v>
      </c>
      <c r="D29" s="250">
        <v>823.66099999999994</v>
      </c>
      <c r="E29" s="250">
        <v>742.02599999999995</v>
      </c>
      <c r="F29" s="250">
        <v>715.12400000000002</v>
      </c>
      <c r="G29" s="250">
        <v>691.45100000000002</v>
      </c>
      <c r="H29" s="250">
        <v>683.59100000000001</v>
      </c>
      <c r="I29" s="250">
        <v>664.40200000000004</v>
      </c>
      <c r="J29" s="250">
        <v>706.73800000000006</v>
      </c>
      <c r="K29" s="250">
        <v>828.88699999999994</v>
      </c>
      <c r="L29" s="250">
        <v>961.03700000000003</v>
      </c>
      <c r="M29" s="250">
        <v>1056.5150000000001</v>
      </c>
      <c r="N29" s="250">
        <v>1096.278</v>
      </c>
      <c r="O29" s="250">
        <v>1099.5640000000001</v>
      </c>
      <c r="P29" s="250">
        <v>1081.163</v>
      </c>
      <c r="Q29" s="250">
        <v>1061.442</v>
      </c>
      <c r="R29" s="250">
        <v>1031.3330000000001</v>
      </c>
      <c r="S29" s="250">
        <v>1015.691</v>
      </c>
      <c r="T29" s="250">
        <v>1015.4109999999999</v>
      </c>
      <c r="U29" s="250">
        <v>1026.3779999999999</v>
      </c>
      <c r="V29" s="250">
        <v>1025.9459999999999</v>
      </c>
      <c r="W29" s="250">
        <v>1040.6010000000001</v>
      </c>
      <c r="X29" s="250">
        <v>1091.3130000000001</v>
      </c>
      <c r="Y29" s="250">
        <v>1156.126</v>
      </c>
      <c r="Z29" s="250">
        <v>1070.99</v>
      </c>
      <c r="AA29" s="250">
        <v>933.74</v>
      </c>
      <c r="AB29" s="251">
        <f t="shared" si="1"/>
        <v>22619.408000000007</v>
      </c>
    </row>
    <row r="30" spans="1:28" ht="18" customHeight="1">
      <c r="B30" s="247" t="s">
        <v>136</v>
      </c>
      <c r="C30" s="252">
        <v>45145</v>
      </c>
      <c r="D30" s="250">
        <v>818.51199999999994</v>
      </c>
      <c r="E30" s="250">
        <v>744.77</v>
      </c>
      <c r="F30" s="250">
        <v>713.04600000000005</v>
      </c>
      <c r="G30" s="250">
        <v>694.38099999999997</v>
      </c>
      <c r="H30" s="250">
        <v>702.51199999999994</v>
      </c>
      <c r="I30" s="250">
        <v>737.26499999999999</v>
      </c>
      <c r="J30" s="250">
        <v>836.947</v>
      </c>
      <c r="K30" s="250">
        <v>1026.481</v>
      </c>
      <c r="L30" s="250">
        <v>1139.1569999999999</v>
      </c>
      <c r="M30" s="250">
        <v>1188.174</v>
      </c>
      <c r="N30" s="250">
        <v>1196.1859999999999</v>
      </c>
      <c r="O30" s="250">
        <v>1218.672</v>
      </c>
      <c r="P30" s="250">
        <v>1237.3409999999999</v>
      </c>
      <c r="Q30" s="250">
        <v>1248.79</v>
      </c>
      <c r="R30" s="250">
        <v>1260.598</v>
      </c>
      <c r="S30" s="250">
        <v>1242.816</v>
      </c>
      <c r="T30" s="250">
        <v>1217.5139999999999</v>
      </c>
      <c r="U30" s="250">
        <v>1170.5609999999999</v>
      </c>
      <c r="V30" s="250">
        <v>1158.451</v>
      </c>
      <c r="W30" s="250">
        <v>1172.3989999999999</v>
      </c>
      <c r="X30" s="250">
        <v>1243.8109999999999</v>
      </c>
      <c r="Y30" s="250">
        <v>1209.625</v>
      </c>
      <c r="Z30" s="250">
        <v>1083.346</v>
      </c>
      <c r="AA30" s="250">
        <v>966.13</v>
      </c>
      <c r="AB30" s="251">
        <f t="shared" si="1"/>
        <v>25227.485000000008</v>
      </c>
    </row>
    <row r="31" spans="1:28" ht="18" customHeight="1">
      <c r="B31" s="247" t="s">
        <v>137</v>
      </c>
      <c r="C31" s="252">
        <v>45194</v>
      </c>
      <c r="D31" s="250">
        <v>770.18100000000004</v>
      </c>
      <c r="E31" s="250">
        <v>721.14599999999996</v>
      </c>
      <c r="F31" s="250">
        <v>694.53499999999997</v>
      </c>
      <c r="G31" s="250">
        <v>678.202</v>
      </c>
      <c r="H31" s="250">
        <v>697.69399999999996</v>
      </c>
      <c r="I31" s="250">
        <v>773.44500000000005</v>
      </c>
      <c r="J31" s="250">
        <v>937.303</v>
      </c>
      <c r="K31" s="250">
        <v>1142.8889999999999</v>
      </c>
      <c r="L31" s="250">
        <v>1242.5160000000001</v>
      </c>
      <c r="M31" s="250">
        <v>1289.421</v>
      </c>
      <c r="N31" s="250">
        <v>1282.319</v>
      </c>
      <c r="O31" s="250">
        <v>1285.672</v>
      </c>
      <c r="P31" s="250">
        <v>1264.838</v>
      </c>
      <c r="Q31" s="250">
        <v>1248.2070000000001</v>
      </c>
      <c r="R31" s="250">
        <v>1287.2760000000001</v>
      </c>
      <c r="S31" s="250">
        <v>1258.8119999999999</v>
      </c>
      <c r="T31" s="250">
        <v>1238.598</v>
      </c>
      <c r="U31" s="250">
        <v>1223.8309999999999</v>
      </c>
      <c r="V31" s="250">
        <v>1255.7239999999999</v>
      </c>
      <c r="W31" s="250">
        <v>1319.702</v>
      </c>
      <c r="X31" s="250">
        <v>1281.6369999999999</v>
      </c>
      <c r="Y31" s="250">
        <v>1192.979</v>
      </c>
      <c r="Z31" s="250">
        <v>1055.9380000000001</v>
      </c>
      <c r="AA31" s="250">
        <v>940.9</v>
      </c>
      <c r="AB31" s="251">
        <f t="shared" si="1"/>
        <v>26083.764999999992</v>
      </c>
    </row>
    <row r="32" spans="1:28" ht="18" customHeight="1">
      <c r="B32" s="247" t="s">
        <v>138</v>
      </c>
      <c r="C32" s="252">
        <v>45201</v>
      </c>
      <c r="D32" s="250">
        <v>781.88099999999997</v>
      </c>
      <c r="E32" s="250">
        <v>723.29600000000005</v>
      </c>
      <c r="F32" s="250">
        <v>694.904</v>
      </c>
      <c r="G32" s="250">
        <v>687.78800000000001</v>
      </c>
      <c r="H32" s="250">
        <v>706.99099999999999</v>
      </c>
      <c r="I32" s="250">
        <v>795.447</v>
      </c>
      <c r="J32" s="250">
        <v>972.14200000000005</v>
      </c>
      <c r="K32" s="250">
        <v>1187.529</v>
      </c>
      <c r="L32" s="250">
        <v>1249.653</v>
      </c>
      <c r="M32" s="250">
        <v>1245.1849999999999</v>
      </c>
      <c r="N32" s="250">
        <v>1202.2570000000001</v>
      </c>
      <c r="O32" s="250">
        <v>1194.31</v>
      </c>
      <c r="P32" s="250">
        <v>1179.742</v>
      </c>
      <c r="Q32" s="250">
        <v>1180.3820000000001</v>
      </c>
      <c r="R32" s="250">
        <v>1225.3140000000001</v>
      </c>
      <c r="S32" s="250">
        <v>1231.1980000000001</v>
      </c>
      <c r="T32" s="250">
        <v>1215.248</v>
      </c>
      <c r="U32" s="250">
        <v>1213.617</v>
      </c>
      <c r="V32" s="250">
        <v>1283.2239999999999</v>
      </c>
      <c r="W32" s="250">
        <v>1376.508</v>
      </c>
      <c r="X32" s="250">
        <v>1325.7909999999999</v>
      </c>
      <c r="Y32" s="250">
        <v>1221.2760000000001</v>
      </c>
      <c r="Z32" s="250">
        <v>1074.7439999999999</v>
      </c>
      <c r="AA32" s="250">
        <v>950.89300000000003</v>
      </c>
      <c r="AB32" s="251">
        <f t="shared" si="1"/>
        <v>25919.32</v>
      </c>
    </row>
    <row r="33" spans="1:28" ht="18" customHeight="1">
      <c r="B33" s="247" t="s">
        <v>139</v>
      </c>
      <c r="C33" s="252">
        <v>45236</v>
      </c>
      <c r="D33" s="250">
        <v>822.00199999999995</v>
      </c>
      <c r="E33" s="250">
        <v>757.69500000000005</v>
      </c>
      <c r="F33" s="250">
        <v>728.33399999999995</v>
      </c>
      <c r="G33" s="250">
        <v>722.53800000000001</v>
      </c>
      <c r="H33" s="250">
        <v>752.92</v>
      </c>
      <c r="I33" s="250">
        <v>855.43399999999997</v>
      </c>
      <c r="J33" s="250">
        <v>1053.354</v>
      </c>
      <c r="K33" s="250">
        <v>1249.174</v>
      </c>
      <c r="L33" s="250">
        <v>1316.9490000000001</v>
      </c>
      <c r="M33" s="250">
        <v>1302.875</v>
      </c>
      <c r="N33" s="250">
        <v>1245.279</v>
      </c>
      <c r="O33" s="250">
        <v>1240.2429999999999</v>
      </c>
      <c r="P33" s="250">
        <v>1230.9100000000001</v>
      </c>
      <c r="Q33" s="250">
        <v>1274.557</v>
      </c>
      <c r="R33" s="250">
        <v>1281.4749999999999</v>
      </c>
      <c r="S33" s="250">
        <v>1286.7629999999999</v>
      </c>
      <c r="T33" s="250">
        <v>1369.999</v>
      </c>
      <c r="U33" s="250">
        <v>1485.9970000000001</v>
      </c>
      <c r="V33" s="250">
        <v>1450.0160000000001</v>
      </c>
      <c r="W33" s="250">
        <v>1404.01</v>
      </c>
      <c r="X33" s="250">
        <v>1359.9770000000001</v>
      </c>
      <c r="Y33" s="250">
        <v>1279.124</v>
      </c>
      <c r="Z33" s="250">
        <v>1147.068</v>
      </c>
      <c r="AA33" s="250">
        <v>1003.929</v>
      </c>
      <c r="AB33" s="251">
        <f t="shared" si="1"/>
        <v>27620.621999999996</v>
      </c>
    </row>
    <row r="34" spans="1:28" ht="18" customHeight="1" thickBot="1">
      <c r="B34" s="253" t="s">
        <v>140</v>
      </c>
      <c r="C34" s="254">
        <v>45262</v>
      </c>
      <c r="D34" s="255">
        <v>919.63</v>
      </c>
      <c r="E34" s="255">
        <v>828.55700000000002</v>
      </c>
      <c r="F34" s="255">
        <v>772.673</v>
      </c>
      <c r="G34" s="255">
        <v>751.74599999999998</v>
      </c>
      <c r="H34" s="255">
        <v>764.56100000000004</v>
      </c>
      <c r="I34" s="255">
        <v>830.31899999999996</v>
      </c>
      <c r="J34" s="255">
        <v>944.79100000000005</v>
      </c>
      <c r="K34" s="255">
        <v>1105.0340000000001</v>
      </c>
      <c r="L34" s="255">
        <v>1248.433</v>
      </c>
      <c r="M34" s="255">
        <v>1307.501</v>
      </c>
      <c r="N34" s="255">
        <v>1318.857</v>
      </c>
      <c r="O34" s="255">
        <v>1308.7940000000001</v>
      </c>
      <c r="P34" s="255">
        <v>1304.1579999999999</v>
      </c>
      <c r="Q34" s="255">
        <v>1350.4580000000001</v>
      </c>
      <c r="R34" s="255">
        <v>1354.24</v>
      </c>
      <c r="S34" s="255">
        <v>1356.1179999999999</v>
      </c>
      <c r="T34" s="255">
        <v>1416.404</v>
      </c>
      <c r="U34" s="255">
        <v>1439.5519999999999</v>
      </c>
      <c r="V34" s="255">
        <v>1394.0160000000001</v>
      </c>
      <c r="W34" s="255">
        <v>1359.577</v>
      </c>
      <c r="X34" s="255">
        <v>1318.972</v>
      </c>
      <c r="Y34" s="255">
        <v>1236.4069999999999</v>
      </c>
      <c r="Z34" s="255">
        <v>1155.519</v>
      </c>
      <c r="AA34" s="255">
        <v>1039.5219999999999</v>
      </c>
      <c r="AB34" s="256">
        <f t="shared" si="1"/>
        <v>27825.839</v>
      </c>
    </row>
    <row r="35" spans="1:28" ht="9.9499999999999993" customHeight="1"/>
    <row r="36" spans="1:28" ht="9.9499999999999993" customHeight="1">
      <c r="U36" s="238" t="s">
        <v>1</v>
      </c>
    </row>
    <row r="37" spans="1:28" ht="9.9499999999999993" customHeight="1"/>
    <row r="38" spans="1:28" ht="18" customHeight="1">
      <c r="A38" s="239"/>
      <c r="B38" s="240" t="s">
        <v>142</v>
      </c>
      <c r="O38" s="238" t="s">
        <v>1</v>
      </c>
    </row>
    <row r="39" spans="1:28" ht="18" customHeight="1" thickBot="1">
      <c r="A39" s="239"/>
      <c r="B39" s="241"/>
      <c r="AB39" s="242" t="s">
        <v>127</v>
      </c>
    </row>
    <row r="40" spans="1:28" ht="18" customHeight="1">
      <c r="B40" s="243"/>
      <c r="C40" s="244"/>
      <c r="D40" s="245">
        <v>1</v>
      </c>
      <c r="E40" s="245">
        <f t="shared" ref="E40:AA40" si="2">1+D40</f>
        <v>2</v>
      </c>
      <c r="F40" s="245">
        <f t="shared" si="2"/>
        <v>3</v>
      </c>
      <c r="G40" s="245">
        <f t="shared" si="2"/>
        <v>4</v>
      </c>
      <c r="H40" s="245">
        <f t="shared" si="2"/>
        <v>5</v>
      </c>
      <c r="I40" s="245">
        <f t="shared" si="2"/>
        <v>6</v>
      </c>
      <c r="J40" s="245">
        <f t="shared" si="2"/>
        <v>7</v>
      </c>
      <c r="K40" s="245">
        <f t="shared" si="2"/>
        <v>8</v>
      </c>
      <c r="L40" s="245">
        <f t="shared" si="2"/>
        <v>9</v>
      </c>
      <c r="M40" s="245">
        <f t="shared" si="2"/>
        <v>10</v>
      </c>
      <c r="N40" s="245">
        <f t="shared" si="2"/>
        <v>11</v>
      </c>
      <c r="O40" s="245">
        <f t="shared" si="2"/>
        <v>12</v>
      </c>
      <c r="P40" s="245">
        <f t="shared" si="2"/>
        <v>13</v>
      </c>
      <c r="Q40" s="245">
        <f t="shared" si="2"/>
        <v>14</v>
      </c>
      <c r="R40" s="245">
        <f t="shared" si="2"/>
        <v>15</v>
      </c>
      <c r="S40" s="245">
        <f t="shared" si="2"/>
        <v>16</v>
      </c>
      <c r="T40" s="245">
        <f t="shared" si="2"/>
        <v>17</v>
      </c>
      <c r="U40" s="245">
        <f t="shared" si="2"/>
        <v>18</v>
      </c>
      <c r="V40" s="245">
        <f t="shared" si="2"/>
        <v>19</v>
      </c>
      <c r="W40" s="245">
        <f t="shared" si="2"/>
        <v>20</v>
      </c>
      <c r="X40" s="245">
        <f t="shared" si="2"/>
        <v>21</v>
      </c>
      <c r="Y40" s="245">
        <f t="shared" si="2"/>
        <v>22</v>
      </c>
      <c r="Z40" s="245">
        <f t="shared" si="2"/>
        <v>23</v>
      </c>
      <c r="AA40" s="245">
        <f t="shared" si="2"/>
        <v>24</v>
      </c>
      <c r="AB40" s="246" t="s">
        <v>128</v>
      </c>
    </row>
    <row r="41" spans="1:28" ht="18" customHeight="1">
      <c r="B41" s="247" t="s">
        <v>129</v>
      </c>
      <c r="C41" s="248">
        <v>44944</v>
      </c>
      <c r="D41" s="249">
        <v>1055.952</v>
      </c>
      <c r="E41" s="250">
        <v>962.46500000000003</v>
      </c>
      <c r="F41" s="250">
        <v>909.75099999999998</v>
      </c>
      <c r="G41" s="250">
        <v>896.15</v>
      </c>
      <c r="H41" s="250">
        <v>906.25300000000004</v>
      </c>
      <c r="I41" s="250">
        <v>993.37800000000004</v>
      </c>
      <c r="J41" s="250">
        <v>1189.819</v>
      </c>
      <c r="K41" s="250">
        <v>1412.3340000000001</v>
      </c>
      <c r="L41" s="250">
        <v>1539.5070000000001</v>
      </c>
      <c r="M41" s="250">
        <v>1558.002</v>
      </c>
      <c r="N41" s="250">
        <v>1536.1659999999999</v>
      </c>
      <c r="O41" s="250">
        <v>1526.4290000000001</v>
      </c>
      <c r="P41" s="250">
        <v>1506.847</v>
      </c>
      <c r="Q41" s="250">
        <v>1564.92</v>
      </c>
      <c r="R41" s="250">
        <v>1579.365</v>
      </c>
      <c r="S41" s="250">
        <v>1560.0530000000001</v>
      </c>
      <c r="T41" s="250">
        <v>1580.7729999999999</v>
      </c>
      <c r="U41" s="250">
        <v>1624.6289999999999</v>
      </c>
      <c r="V41" s="250">
        <v>1584.3610000000001</v>
      </c>
      <c r="W41" s="250">
        <v>1547.777</v>
      </c>
      <c r="X41" s="250">
        <v>1513.19</v>
      </c>
      <c r="Y41" s="250">
        <v>1433.6320000000001</v>
      </c>
      <c r="Z41" s="250">
        <v>1341.2809999999999</v>
      </c>
      <c r="AA41" s="250">
        <v>1198.394</v>
      </c>
      <c r="AB41" s="251">
        <f>IF($C41="","",SUM(D41:AA41))</f>
        <v>32521.428000000004</v>
      </c>
    </row>
    <row r="42" spans="1:28" ht="18" customHeight="1">
      <c r="B42" s="247" t="s">
        <v>130</v>
      </c>
      <c r="C42" s="252">
        <v>44972</v>
      </c>
      <c r="D42" s="250">
        <v>1138.7619999999999</v>
      </c>
      <c r="E42" s="250">
        <v>1045.0160000000001</v>
      </c>
      <c r="F42" s="250">
        <v>987.33799999999997</v>
      </c>
      <c r="G42" s="250">
        <v>974.29700000000003</v>
      </c>
      <c r="H42" s="250">
        <v>988.03399999999999</v>
      </c>
      <c r="I42" s="250">
        <v>1101.556</v>
      </c>
      <c r="J42" s="250">
        <v>1331.2829999999999</v>
      </c>
      <c r="K42" s="250">
        <v>1561.816</v>
      </c>
      <c r="L42" s="250">
        <v>1648.9770000000001</v>
      </c>
      <c r="M42" s="250">
        <v>1635.357</v>
      </c>
      <c r="N42" s="250">
        <v>1574.1880000000001</v>
      </c>
      <c r="O42" s="250">
        <v>1529.8789999999999</v>
      </c>
      <c r="P42" s="250">
        <v>1490.413</v>
      </c>
      <c r="Q42" s="250">
        <v>1516.4639999999999</v>
      </c>
      <c r="R42" s="250">
        <v>1504.8430000000001</v>
      </c>
      <c r="S42" s="250">
        <v>1489.9469999999999</v>
      </c>
      <c r="T42" s="250">
        <v>1495.172</v>
      </c>
      <c r="U42" s="250">
        <v>1622.7090000000001</v>
      </c>
      <c r="V42" s="250">
        <v>1679.5250000000001</v>
      </c>
      <c r="W42" s="250">
        <v>1650.691</v>
      </c>
      <c r="X42" s="250">
        <v>1617.5409999999999</v>
      </c>
      <c r="Y42" s="250">
        <v>1540.0219999999999</v>
      </c>
      <c r="Z42" s="250">
        <v>1437.61</v>
      </c>
      <c r="AA42" s="250">
        <v>1279.1199999999999</v>
      </c>
      <c r="AB42" s="251">
        <f t="shared" ref="AB42:AB51" si="3">IF($C42="","",SUM(D42:AA42))</f>
        <v>33840.560000000005</v>
      </c>
    </row>
    <row r="43" spans="1:28" ht="18" customHeight="1">
      <c r="B43" s="247" t="s">
        <v>131</v>
      </c>
      <c r="C43" s="252">
        <v>45000</v>
      </c>
      <c r="D43" s="250">
        <v>939.35199999999998</v>
      </c>
      <c r="E43" s="250">
        <v>854.20799999999997</v>
      </c>
      <c r="F43" s="250">
        <v>813.43700000000001</v>
      </c>
      <c r="G43" s="250">
        <v>805.14499999999998</v>
      </c>
      <c r="H43" s="250">
        <v>820.23599999999999</v>
      </c>
      <c r="I43" s="250">
        <v>920.72</v>
      </c>
      <c r="J43" s="250">
        <v>1108.24</v>
      </c>
      <c r="K43" s="250">
        <v>1340.567</v>
      </c>
      <c r="L43" s="250">
        <v>1469.117</v>
      </c>
      <c r="M43" s="250">
        <v>1523.0889999999999</v>
      </c>
      <c r="N43" s="250">
        <v>1504.2270000000001</v>
      </c>
      <c r="O43" s="250">
        <v>1507.615</v>
      </c>
      <c r="P43" s="250">
        <v>1494.252</v>
      </c>
      <c r="Q43" s="250">
        <v>1546.144</v>
      </c>
      <c r="R43" s="250">
        <v>1536.0340000000001</v>
      </c>
      <c r="S43" s="250">
        <v>1494.703</v>
      </c>
      <c r="T43" s="250">
        <v>1468.2449999999999</v>
      </c>
      <c r="U43" s="250">
        <v>1488.258</v>
      </c>
      <c r="V43" s="250">
        <v>1560.6849999999999</v>
      </c>
      <c r="W43" s="250">
        <v>1536.8240000000001</v>
      </c>
      <c r="X43" s="250">
        <v>1491.49</v>
      </c>
      <c r="Y43" s="250">
        <v>1406.3009999999999</v>
      </c>
      <c r="Z43" s="250">
        <v>1290.8</v>
      </c>
      <c r="AA43" s="250">
        <v>1130.7049999999999</v>
      </c>
      <c r="AB43" s="251">
        <f t="shared" si="3"/>
        <v>31050.394</v>
      </c>
    </row>
    <row r="44" spans="1:28" ht="18" customHeight="1">
      <c r="B44" s="247" t="s">
        <v>132</v>
      </c>
      <c r="C44" s="252">
        <v>45035</v>
      </c>
      <c r="D44" s="250">
        <v>974.12199999999996</v>
      </c>
      <c r="E44" s="250">
        <v>876.26300000000003</v>
      </c>
      <c r="F44" s="250">
        <v>828.41200000000003</v>
      </c>
      <c r="G44" s="250">
        <v>855.447</v>
      </c>
      <c r="H44" s="250">
        <v>858.37</v>
      </c>
      <c r="I44" s="250">
        <v>892.10599999999999</v>
      </c>
      <c r="J44" s="250">
        <v>1057.347</v>
      </c>
      <c r="K44" s="250">
        <v>1298.498</v>
      </c>
      <c r="L44" s="250">
        <v>1400.0509999999999</v>
      </c>
      <c r="M44" s="250">
        <v>1423.9480000000001</v>
      </c>
      <c r="N44" s="250">
        <v>1401.174</v>
      </c>
      <c r="O44" s="250">
        <v>1398.22</v>
      </c>
      <c r="P44" s="250">
        <v>1375.671</v>
      </c>
      <c r="Q44" s="250">
        <v>1374.1690000000001</v>
      </c>
      <c r="R44" s="250">
        <v>1406.519</v>
      </c>
      <c r="S44" s="250">
        <v>1370.848</v>
      </c>
      <c r="T44" s="250">
        <v>1353.951</v>
      </c>
      <c r="U44" s="250">
        <v>1339.3320000000001</v>
      </c>
      <c r="V44" s="250">
        <v>1390.703</v>
      </c>
      <c r="W44" s="250">
        <v>1474.7159999999999</v>
      </c>
      <c r="X44" s="250">
        <v>1480.6949999999999</v>
      </c>
      <c r="Y44" s="250">
        <v>1416.519</v>
      </c>
      <c r="Z44" s="250">
        <v>1274.0930000000001</v>
      </c>
      <c r="AA44" s="250">
        <v>1153.049</v>
      </c>
      <c r="AB44" s="251">
        <f t="shared" si="3"/>
        <v>29674.223000000002</v>
      </c>
    </row>
    <row r="45" spans="1:28" ht="18" customHeight="1">
      <c r="B45" s="247" t="s">
        <v>133</v>
      </c>
      <c r="C45" s="252">
        <v>45063</v>
      </c>
      <c r="D45" s="250">
        <v>863.81700000000001</v>
      </c>
      <c r="E45" s="250">
        <v>753.66399999999999</v>
      </c>
      <c r="F45" s="250">
        <v>714.68200000000002</v>
      </c>
      <c r="G45" s="250">
        <v>702.00400000000002</v>
      </c>
      <c r="H45" s="250">
        <v>717.87800000000004</v>
      </c>
      <c r="I45" s="250">
        <v>766.26</v>
      </c>
      <c r="J45" s="250">
        <v>938.70100000000002</v>
      </c>
      <c r="K45" s="250">
        <v>1158.3510000000001</v>
      </c>
      <c r="L45" s="250">
        <v>1236.9760000000001</v>
      </c>
      <c r="M45" s="250">
        <v>1263.3499999999999</v>
      </c>
      <c r="N45" s="250">
        <v>1236.194</v>
      </c>
      <c r="O45" s="250">
        <v>1239.3140000000001</v>
      </c>
      <c r="P45" s="250">
        <v>1235.8399999999999</v>
      </c>
      <c r="Q45" s="250">
        <v>1227.0409999999999</v>
      </c>
      <c r="R45" s="250">
        <v>1273.828</v>
      </c>
      <c r="S45" s="250">
        <v>1247.088</v>
      </c>
      <c r="T45" s="250">
        <v>1224.664</v>
      </c>
      <c r="U45" s="250">
        <v>1214.645</v>
      </c>
      <c r="V45" s="250">
        <v>1220.3869999999999</v>
      </c>
      <c r="W45" s="250">
        <v>1256.0989999999999</v>
      </c>
      <c r="X45" s="250">
        <v>1323.0619999999999</v>
      </c>
      <c r="Y45" s="250">
        <v>1267.3499999999999</v>
      </c>
      <c r="Z45" s="250">
        <v>1137.1369999999999</v>
      </c>
      <c r="AA45" s="250">
        <v>1008.167</v>
      </c>
      <c r="AB45" s="251">
        <f t="shared" si="3"/>
        <v>26226.499</v>
      </c>
    </row>
    <row r="46" spans="1:28" ht="18" customHeight="1">
      <c r="B46" s="247" t="s">
        <v>134</v>
      </c>
      <c r="C46" s="252">
        <v>45091</v>
      </c>
      <c r="D46" s="250">
        <v>779.94100000000003</v>
      </c>
      <c r="E46" s="250">
        <v>701.41700000000003</v>
      </c>
      <c r="F46" s="250">
        <v>658.38599999999997</v>
      </c>
      <c r="G46" s="250">
        <v>645.351</v>
      </c>
      <c r="H46" s="250">
        <v>654.40899999999999</v>
      </c>
      <c r="I46" s="250">
        <v>674.47500000000002</v>
      </c>
      <c r="J46" s="250">
        <v>821.29600000000005</v>
      </c>
      <c r="K46" s="250">
        <v>1022.347</v>
      </c>
      <c r="L46" s="250">
        <v>1101.2370000000001</v>
      </c>
      <c r="M46" s="250">
        <v>1118.251</v>
      </c>
      <c r="N46" s="250">
        <v>1101.9110000000001</v>
      </c>
      <c r="O46" s="250">
        <v>1121.8779999999999</v>
      </c>
      <c r="P46" s="250">
        <v>1124.8130000000001</v>
      </c>
      <c r="Q46" s="250">
        <v>1131.5319999999999</v>
      </c>
      <c r="R46" s="250">
        <v>1171.241</v>
      </c>
      <c r="S46" s="250">
        <v>1154.127</v>
      </c>
      <c r="T46" s="250">
        <v>1121.867</v>
      </c>
      <c r="U46" s="250">
        <v>1082.258</v>
      </c>
      <c r="V46" s="250">
        <v>1061.4659999999999</v>
      </c>
      <c r="W46" s="250">
        <v>1076.558</v>
      </c>
      <c r="X46" s="250">
        <v>1134.0450000000001</v>
      </c>
      <c r="Y46" s="250">
        <v>1139.0830000000001</v>
      </c>
      <c r="Z46" s="250">
        <v>1014.737</v>
      </c>
      <c r="AA46" s="250">
        <v>902.995</v>
      </c>
      <c r="AB46" s="251">
        <f t="shared" si="3"/>
        <v>23515.621000000003</v>
      </c>
    </row>
    <row r="47" spans="1:28" ht="18" customHeight="1">
      <c r="B47" s="247" t="s">
        <v>135</v>
      </c>
      <c r="C47" s="252">
        <v>45126</v>
      </c>
      <c r="D47" s="250">
        <v>910.74199999999996</v>
      </c>
      <c r="E47" s="250">
        <v>817.10400000000004</v>
      </c>
      <c r="F47" s="250">
        <v>791.39099999999996</v>
      </c>
      <c r="G47" s="250">
        <v>769</v>
      </c>
      <c r="H47" s="250">
        <v>770.68399999999997</v>
      </c>
      <c r="I47" s="250">
        <v>793.88599999999997</v>
      </c>
      <c r="J47" s="250">
        <v>910.00400000000002</v>
      </c>
      <c r="K47" s="250">
        <v>1114.1089999999999</v>
      </c>
      <c r="L47" s="250">
        <v>1237.4290000000001</v>
      </c>
      <c r="M47" s="250">
        <v>1303.1189999999999</v>
      </c>
      <c r="N47" s="250">
        <v>1342.4770000000001</v>
      </c>
      <c r="O47" s="250">
        <v>1398.2270000000001</v>
      </c>
      <c r="P47" s="250">
        <v>1442.6769999999999</v>
      </c>
      <c r="Q47" s="250">
        <v>1472.7170000000001</v>
      </c>
      <c r="R47" s="250">
        <v>1508.991</v>
      </c>
      <c r="S47" s="250">
        <v>1492.943</v>
      </c>
      <c r="T47" s="250">
        <v>1466.19</v>
      </c>
      <c r="U47" s="250">
        <v>1404.41</v>
      </c>
      <c r="V47" s="250">
        <v>1274.93</v>
      </c>
      <c r="W47" s="250">
        <v>1150.4580000000001</v>
      </c>
      <c r="X47" s="250">
        <v>1192.69</v>
      </c>
      <c r="Y47" s="250">
        <v>1230.3889999999999</v>
      </c>
      <c r="Z47" s="250">
        <v>1133.7070000000001</v>
      </c>
      <c r="AA47" s="250">
        <v>1026.4480000000001</v>
      </c>
      <c r="AB47" s="251">
        <f t="shared" si="3"/>
        <v>27954.721999999994</v>
      </c>
    </row>
    <row r="48" spans="1:28" ht="18" customHeight="1">
      <c r="B48" s="247" t="s">
        <v>136</v>
      </c>
      <c r="C48" s="252">
        <v>45154</v>
      </c>
      <c r="D48" s="250">
        <v>887.745</v>
      </c>
      <c r="E48" s="250">
        <v>804.072</v>
      </c>
      <c r="F48" s="250">
        <v>767.94799999999998</v>
      </c>
      <c r="G48" s="250">
        <v>751.173</v>
      </c>
      <c r="H48" s="250">
        <v>757.08500000000004</v>
      </c>
      <c r="I48" s="250">
        <v>806.84699999999998</v>
      </c>
      <c r="J48" s="250">
        <v>910.74099999999999</v>
      </c>
      <c r="K48" s="250">
        <v>1110.9780000000001</v>
      </c>
      <c r="L48" s="250">
        <v>1208.78</v>
      </c>
      <c r="M48" s="250">
        <v>1265.173</v>
      </c>
      <c r="N48" s="250">
        <v>1260.556</v>
      </c>
      <c r="O48" s="250">
        <v>1276.296</v>
      </c>
      <c r="P48" s="250">
        <v>1283.3810000000001</v>
      </c>
      <c r="Q48" s="250">
        <v>1295.596</v>
      </c>
      <c r="R48" s="250">
        <v>1334.499</v>
      </c>
      <c r="S48" s="250">
        <v>1315.3030000000001</v>
      </c>
      <c r="T48" s="250">
        <v>1274.2360000000001</v>
      </c>
      <c r="U48" s="250">
        <v>1241.317</v>
      </c>
      <c r="V48" s="250">
        <v>1223.989</v>
      </c>
      <c r="W48" s="250">
        <v>1231.9159999999999</v>
      </c>
      <c r="X48" s="250">
        <v>1327.4380000000001</v>
      </c>
      <c r="Y48" s="250">
        <v>1282.348</v>
      </c>
      <c r="Z48" s="250">
        <v>1136.0409999999999</v>
      </c>
      <c r="AA48" s="250">
        <v>1026.298</v>
      </c>
      <c r="AB48" s="251">
        <f t="shared" si="3"/>
        <v>26779.756000000001</v>
      </c>
    </row>
    <row r="49" spans="1:28" ht="18" customHeight="1">
      <c r="B49" s="247" t="s">
        <v>137</v>
      </c>
      <c r="C49" s="252">
        <v>45189</v>
      </c>
      <c r="D49" s="250">
        <v>842.40099999999995</v>
      </c>
      <c r="E49" s="250">
        <v>774.37199999999996</v>
      </c>
      <c r="F49" s="250">
        <v>744.36699999999996</v>
      </c>
      <c r="G49" s="250">
        <v>734.01599999999996</v>
      </c>
      <c r="H49" s="250">
        <v>747.19100000000003</v>
      </c>
      <c r="I49" s="250">
        <v>815.48099999999999</v>
      </c>
      <c r="J49" s="250">
        <v>960.83100000000002</v>
      </c>
      <c r="K49" s="250">
        <v>1149.0640000000001</v>
      </c>
      <c r="L49" s="250">
        <v>1205.117</v>
      </c>
      <c r="M49" s="250">
        <v>1216.721</v>
      </c>
      <c r="N49" s="250">
        <v>1186.537</v>
      </c>
      <c r="O49" s="250">
        <v>1201.1389999999999</v>
      </c>
      <c r="P49" s="250">
        <v>1224.8409999999999</v>
      </c>
      <c r="Q49" s="250">
        <v>1243.366</v>
      </c>
      <c r="R49" s="250">
        <v>1300.3800000000001</v>
      </c>
      <c r="S49" s="250">
        <v>1293.0070000000001</v>
      </c>
      <c r="T49" s="250">
        <v>1267.0450000000001</v>
      </c>
      <c r="U49" s="250">
        <v>1230.239</v>
      </c>
      <c r="V49" s="250">
        <v>1234.6179999999999</v>
      </c>
      <c r="W49" s="250">
        <v>1336.933</v>
      </c>
      <c r="X49" s="250">
        <v>1299.107</v>
      </c>
      <c r="Y49" s="250">
        <v>1206.432</v>
      </c>
      <c r="Z49" s="250">
        <v>1061.9449999999999</v>
      </c>
      <c r="AA49" s="250">
        <v>951.77800000000002</v>
      </c>
      <c r="AB49" s="251">
        <f t="shared" si="3"/>
        <v>26226.928000000004</v>
      </c>
    </row>
    <row r="50" spans="1:28" ht="18" customHeight="1">
      <c r="B50" s="247" t="s">
        <v>138</v>
      </c>
      <c r="C50" s="252">
        <v>45217</v>
      </c>
      <c r="D50" s="250">
        <v>949.21799999999996</v>
      </c>
      <c r="E50" s="250">
        <v>865.39099999999996</v>
      </c>
      <c r="F50" s="250">
        <v>820.45299999999997</v>
      </c>
      <c r="G50" s="250">
        <v>808.84799999999996</v>
      </c>
      <c r="H50" s="250">
        <v>830.29200000000003</v>
      </c>
      <c r="I50" s="250">
        <v>922.43399999999997</v>
      </c>
      <c r="J50" s="250">
        <v>1146.518</v>
      </c>
      <c r="K50" s="250">
        <v>1387.3610000000001</v>
      </c>
      <c r="L50" s="250">
        <v>1477.248</v>
      </c>
      <c r="M50" s="250">
        <v>1466.5319999999999</v>
      </c>
      <c r="N50" s="250">
        <v>1406.7739999999999</v>
      </c>
      <c r="O50" s="250">
        <v>1372.42</v>
      </c>
      <c r="P50" s="250">
        <v>1322.8679999999999</v>
      </c>
      <c r="Q50" s="250">
        <v>1303.6099999999999</v>
      </c>
      <c r="R50" s="250">
        <v>1342.4190000000001</v>
      </c>
      <c r="S50" s="250">
        <v>1360.6569999999999</v>
      </c>
      <c r="T50" s="250">
        <v>1386.4280000000001</v>
      </c>
      <c r="U50" s="250">
        <v>1433.2239999999999</v>
      </c>
      <c r="V50" s="250">
        <v>1564.2670000000001</v>
      </c>
      <c r="W50" s="250">
        <v>1564.684</v>
      </c>
      <c r="X50" s="250">
        <v>1505.241</v>
      </c>
      <c r="Y50" s="250">
        <v>1401.251</v>
      </c>
      <c r="Z50" s="250">
        <v>1231.4670000000001</v>
      </c>
      <c r="AA50" s="250">
        <v>1083.99</v>
      </c>
      <c r="AB50" s="251">
        <f t="shared" si="3"/>
        <v>29953.595000000005</v>
      </c>
    </row>
    <row r="51" spans="1:28" ht="18" customHeight="1">
      <c r="B51" s="247" t="s">
        <v>139</v>
      </c>
      <c r="C51" s="252">
        <v>45245</v>
      </c>
      <c r="D51" s="250">
        <v>908.06600000000003</v>
      </c>
      <c r="E51" s="250">
        <v>826.904</v>
      </c>
      <c r="F51" s="250">
        <v>785.57899999999995</v>
      </c>
      <c r="G51" s="250">
        <v>772.83600000000001</v>
      </c>
      <c r="H51" s="250">
        <v>792.39</v>
      </c>
      <c r="I51" s="250">
        <v>887.69200000000001</v>
      </c>
      <c r="J51" s="250">
        <v>1085.3140000000001</v>
      </c>
      <c r="K51" s="250">
        <v>1296.377</v>
      </c>
      <c r="L51" s="250">
        <v>1415.355</v>
      </c>
      <c r="M51" s="250">
        <v>1463.461</v>
      </c>
      <c r="N51" s="250">
        <v>1445.6189999999999</v>
      </c>
      <c r="O51" s="250">
        <v>1433.9259999999999</v>
      </c>
      <c r="P51" s="250">
        <v>1419.3209999999999</v>
      </c>
      <c r="Q51" s="250">
        <v>1462.279</v>
      </c>
      <c r="R51" s="250">
        <v>1465.7809999999999</v>
      </c>
      <c r="S51" s="250">
        <v>1451.991</v>
      </c>
      <c r="T51" s="250">
        <v>1497.4280000000001</v>
      </c>
      <c r="U51" s="250">
        <v>1542.1120000000001</v>
      </c>
      <c r="V51" s="250">
        <v>1494.8119999999999</v>
      </c>
      <c r="W51" s="250">
        <v>1453.259</v>
      </c>
      <c r="X51" s="250">
        <v>1407.229</v>
      </c>
      <c r="Y51" s="250">
        <v>1329.0029999999999</v>
      </c>
      <c r="Z51" s="250">
        <v>1214.96</v>
      </c>
      <c r="AA51" s="250">
        <v>1063.202</v>
      </c>
      <c r="AB51" s="251">
        <f t="shared" si="3"/>
        <v>29914.896000000001</v>
      </c>
    </row>
    <row r="52" spans="1:28" ht="18" customHeight="1" thickBot="1">
      <c r="B52" s="253" t="s">
        <v>140</v>
      </c>
      <c r="C52" s="254">
        <v>45280</v>
      </c>
      <c r="D52" s="255">
        <v>1097.8530000000001</v>
      </c>
      <c r="E52" s="255">
        <v>1006.928</v>
      </c>
      <c r="F52" s="255">
        <v>965.80899999999997</v>
      </c>
      <c r="G52" s="255">
        <v>940.33600000000001</v>
      </c>
      <c r="H52" s="255">
        <v>969.35500000000002</v>
      </c>
      <c r="I52" s="255">
        <v>1094.5719999999999</v>
      </c>
      <c r="J52" s="255">
        <v>1343.777</v>
      </c>
      <c r="K52" s="255">
        <v>1591.2190000000001</v>
      </c>
      <c r="L52" s="255">
        <v>1717.6859999999999</v>
      </c>
      <c r="M52" s="255">
        <v>1729.249</v>
      </c>
      <c r="N52" s="255">
        <v>1687.816</v>
      </c>
      <c r="O52" s="255">
        <v>1653.7860000000001</v>
      </c>
      <c r="P52" s="255">
        <v>1627.6579999999999</v>
      </c>
      <c r="Q52" s="255">
        <v>1655.5070000000001</v>
      </c>
      <c r="R52" s="255">
        <v>1650.3440000000001</v>
      </c>
      <c r="S52" s="255">
        <v>1661.326</v>
      </c>
      <c r="T52" s="255">
        <v>1747.6289999999999</v>
      </c>
      <c r="U52" s="255">
        <v>1767.193</v>
      </c>
      <c r="V52" s="255">
        <v>1714.8710000000001</v>
      </c>
      <c r="W52" s="255">
        <v>1673.396</v>
      </c>
      <c r="X52" s="255">
        <v>1626.3489999999999</v>
      </c>
      <c r="Y52" s="255">
        <v>1551.627</v>
      </c>
      <c r="Z52" s="255">
        <v>1445.1479999999999</v>
      </c>
      <c r="AA52" s="255">
        <v>1274.24</v>
      </c>
      <c r="AB52" s="256">
        <v>35193.673999999999</v>
      </c>
    </row>
    <row r="53" spans="1:28" ht="9.9499999999999993" customHeight="1"/>
    <row r="54" spans="1:28" ht="9.9499999999999993" customHeight="1">
      <c r="U54" s="238" t="s">
        <v>1</v>
      </c>
    </row>
    <row r="55" spans="1:28" ht="9.9499999999999993" customHeight="1"/>
    <row r="56" spans="1:28" ht="18" customHeight="1">
      <c r="A56" s="239"/>
      <c r="B56" s="240" t="s">
        <v>143</v>
      </c>
    </row>
    <row r="57" spans="1:28" ht="18" customHeight="1" thickBot="1">
      <c r="A57" s="239"/>
      <c r="B57" s="241"/>
      <c r="AB57" s="242" t="s">
        <v>127</v>
      </c>
    </row>
    <row r="58" spans="1:28" ht="18" customHeight="1">
      <c r="B58" s="243"/>
      <c r="C58" s="244"/>
      <c r="D58" s="245">
        <v>1</v>
      </c>
      <c r="E58" s="245">
        <v>2</v>
      </c>
      <c r="F58" s="245">
        <v>3</v>
      </c>
      <c r="G58" s="245">
        <v>4</v>
      </c>
      <c r="H58" s="245">
        <v>5</v>
      </c>
      <c r="I58" s="245">
        <v>6</v>
      </c>
      <c r="J58" s="245">
        <v>7</v>
      </c>
      <c r="K58" s="245">
        <v>8</v>
      </c>
      <c r="L58" s="245">
        <v>9</v>
      </c>
      <c r="M58" s="245">
        <v>10</v>
      </c>
      <c r="N58" s="245">
        <v>11</v>
      </c>
      <c r="O58" s="245">
        <v>12</v>
      </c>
      <c r="P58" s="245">
        <v>13</v>
      </c>
      <c r="Q58" s="245">
        <v>14</v>
      </c>
      <c r="R58" s="245">
        <v>15</v>
      </c>
      <c r="S58" s="245">
        <v>16</v>
      </c>
      <c r="T58" s="245">
        <v>17</v>
      </c>
      <c r="U58" s="245">
        <v>18</v>
      </c>
      <c r="V58" s="245">
        <v>19</v>
      </c>
      <c r="W58" s="245">
        <v>20</v>
      </c>
      <c r="X58" s="245">
        <v>21</v>
      </c>
      <c r="Y58" s="245">
        <v>22</v>
      </c>
      <c r="Z58" s="245">
        <v>23</v>
      </c>
      <c r="AA58" s="245">
        <v>24</v>
      </c>
      <c r="AB58" s="246" t="s">
        <v>128</v>
      </c>
    </row>
    <row r="59" spans="1:28" ht="18" customHeight="1">
      <c r="B59" s="247" t="s">
        <v>129</v>
      </c>
      <c r="C59" s="248">
        <v>44952</v>
      </c>
      <c r="D59" s="249">
        <v>1130.5139999999999</v>
      </c>
      <c r="E59" s="250">
        <v>1024.69</v>
      </c>
      <c r="F59" s="250">
        <v>985.28200000000004</v>
      </c>
      <c r="G59" s="250">
        <v>964.178</v>
      </c>
      <c r="H59" s="250">
        <v>980.01</v>
      </c>
      <c r="I59" s="250">
        <v>1085.597</v>
      </c>
      <c r="J59" s="250">
        <v>1306.3140000000001</v>
      </c>
      <c r="K59" s="250">
        <v>1533.3140000000001</v>
      </c>
      <c r="L59" s="250">
        <v>1679.145</v>
      </c>
      <c r="M59" s="250">
        <v>1730.0930000000001</v>
      </c>
      <c r="N59" s="250">
        <v>1729.348</v>
      </c>
      <c r="O59" s="250">
        <v>1734.068</v>
      </c>
      <c r="P59" s="250">
        <v>1720.924</v>
      </c>
      <c r="Q59" s="250">
        <v>1777.348</v>
      </c>
      <c r="R59" s="250">
        <v>1777.066</v>
      </c>
      <c r="S59" s="250">
        <v>1736.4749999999999</v>
      </c>
      <c r="T59" s="250">
        <v>1714.4010000000001</v>
      </c>
      <c r="U59" s="250">
        <v>1766.23</v>
      </c>
      <c r="V59" s="250">
        <v>1730.2439999999999</v>
      </c>
      <c r="W59" s="250">
        <v>1700.691</v>
      </c>
      <c r="X59" s="250">
        <v>1661.258</v>
      </c>
      <c r="Y59" s="250">
        <v>1585.0139999999999</v>
      </c>
      <c r="Z59" s="250">
        <v>1491.75</v>
      </c>
      <c r="AA59" s="250">
        <v>1332.472</v>
      </c>
      <c r="AB59" s="251">
        <f>IF($C59="","",SUM(D59:AA59))</f>
        <v>35876.425999999999</v>
      </c>
    </row>
    <row r="60" spans="1:28" ht="18" customHeight="1">
      <c r="B60" s="247" t="s">
        <v>130</v>
      </c>
      <c r="C60" s="252">
        <v>44965</v>
      </c>
      <c r="D60" s="250">
        <v>1216.307</v>
      </c>
      <c r="E60" s="250">
        <v>1113.904</v>
      </c>
      <c r="F60" s="250">
        <v>1067.5830000000001</v>
      </c>
      <c r="G60" s="250">
        <v>1053.9280000000001</v>
      </c>
      <c r="H60" s="250">
        <v>1082.3009999999999</v>
      </c>
      <c r="I60" s="250">
        <v>1188.3130000000001</v>
      </c>
      <c r="J60" s="250">
        <v>1422.6320000000001</v>
      </c>
      <c r="K60" s="250">
        <v>1657.0039999999999</v>
      </c>
      <c r="L60" s="250">
        <v>1787.192</v>
      </c>
      <c r="M60" s="250">
        <v>1829.73</v>
      </c>
      <c r="N60" s="250">
        <v>1814.123</v>
      </c>
      <c r="O60" s="250">
        <v>1812.9449999999999</v>
      </c>
      <c r="P60" s="250">
        <v>1793.548</v>
      </c>
      <c r="Q60" s="250">
        <v>1835.884</v>
      </c>
      <c r="R60" s="250">
        <v>1823.675</v>
      </c>
      <c r="S60" s="250">
        <v>1786.7940000000001</v>
      </c>
      <c r="T60" s="250">
        <v>1768.8320000000001</v>
      </c>
      <c r="U60" s="250">
        <v>1839.5730000000001</v>
      </c>
      <c r="V60" s="250">
        <v>1835.4449999999999</v>
      </c>
      <c r="W60" s="250">
        <v>1803.066</v>
      </c>
      <c r="X60" s="250">
        <v>1764.2190000000001</v>
      </c>
      <c r="Y60" s="250">
        <v>1679.5889999999999</v>
      </c>
      <c r="Z60" s="250">
        <v>1572.0730000000001</v>
      </c>
      <c r="AA60" s="250">
        <v>1403.0509999999999</v>
      </c>
      <c r="AB60" s="251">
        <f t="shared" ref="AB60:AB69" si="4">IF($C60="","",SUM(D60:AA60))</f>
        <v>37951.710999999996</v>
      </c>
    </row>
    <row r="61" spans="1:28" ht="18" customHeight="1">
      <c r="B61" s="247" t="s">
        <v>131</v>
      </c>
      <c r="C61" s="252">
        <v>44988</v>
      </c>
      <c r="D61" s="250">
        <v>1072.501</v>
      </c>
      <c r="E61" s="250">
        <v>980.21699999999998</v>
      </c>
      <c r="F61" s="250">
        <v>922.65599999999995</v>
      </c>
      <c r="G61" s="250">
        <v>906.48</v>
      </c>
      <c r="H61" s="250">
        <v>925.47699999999998</v>
      </c>
      <c r="I61" s="250">
        <v>1036.595</v>
      </c>
      <c r="J61" s="250">
        <v>1249.432</v>
      </c>
      <c r="K61" s="250">
        <v>1489.0039999999999</v>
      </c>
      <c r="L61" s="250">
        <v>1621.922</v>
      </c>
      <c r="M61" s="250">
        <v>1672.655</v>
      </c>
      <c r="N61" s="250">
        <v>1659.617</v>
      </c>
      <c r="O61" s="250">
        <v>1649.6310000000001</v>
      </c>
      <c r="P61" s="250">
        <v>1614.412</v>
      </c>
      <c r="Q61" s="250">
        <v>1657.4359999999999</v>
      </c>
      <c r="R61" s="250">
        <v>1637.3789999999999</v>
      </c>
      <c r="S61" s="250">
        <v>1593.973</v>
      </c>
      <c r="T61" s="250">
        <v>1565.643</v>
      </c>
      <c r="U61" s="250">
        <v>1600.5450000000001</v>
      </c>
      <c r="V61" s="250">
        <v>1642.098</v>
      </c>
      <c r="W61" s="250">
        <v>1607.595</v>
      </c>
      <c r="X61" s="250">
        <v>1544.076</v>
      </c>
      <c r="Y61" s="250">
        <v>1463.0350000000001</v>
      </c>
      <c r="Z61" s="250">
        <v>1360.3420000000001</v>
      </c>
      <c r="AA61" s="250">
        <v>1224.95</v>
      </c>
      <c r="AB61" s="251">
        <f t="shared" si="4"/>
        <v>33697.671000000002</v>
      </c>
    </row>
    <row r="62" spans="1:28" ht="18" customHeight="1">
      <c r="B62" s="247" t="s">
        <v>132</v>
      </c>
      <c r="C62" s="252">
        <v>45021</v>
      </c>
      <c r="D62" s="250">
        <v>1074.1479999999999</v>
      </c>
      <c r="E62" s="250">
        <v>976.42600000000004</v>
      </c>
      <c r="F62" s="250">
        <v>923.75</v>
      </c>
      <c r="G62" s="250">
        <v>946.154</v>
      </c>
      <c r="H62" s="250">
        <v>996.39499999999998</v>
      </c>
      <c r="I62" s="250">
        <v>1028.3530000000001</v>
      </c>
      <c r="J62" s="250">
        <v>1186.567</v>
      </c>
      <c r="K62" s="250">
        <v>1446.173</v>
      </c>
      <c r="L62" s="250">
        <v>1549.9079999999999</v>
      </c>
      <c r="M62" s="250">
        <v>1573.4839999999999</v>
      </c>
      <c r="N62" s="250">
        <v>1547.049</v>
      </c>
      <c r="O62" s="250">
        <v>1548.568</v>
      </c>
      <c r="P62" s="250">
        <v>1536.98</v>
      </c>
      <c r="Q62" s="250">
        <v>1540.5229999999999</v>
      </c>
      <c r="R62" s="250">
        <v>1578.16</v>
      </c>
      <c r="S62" s="250">
        <v>1558.3589999999999</v>
      </c>
      <c r="T62" s="250">
        <v>1549.7670000000001</v>
      </c>
      <c r="U62" s="250">
        <v>1545.4349999999999</v>
      </c>
      <c r="V62" s="250">
        <v>1615.0450000000001</v>
      </c>
      <c r="W62" s="250">
        <v>1626.575</v>
      </c>
      <c r="X62" s="250">
        <v>1617.182</v>
      </c>
      <c r="Y62" s="250">
        <v>1537.52</v>
      </c>
      <c r="Z62" s="250">
        <v>1402.979</v>
      </c>
      <c r="AA62" s="250">
        <v>1266.1400000000001</v>
      </c>
      <c r="AB62" s="251">
        <f t="shared" si="4"/>
        <v>33171.64</v>
      </c>
    </row>
    <row r="63" spans="1:28" ht="18" customHeight="1">
      <c r="B63" s="247" t="s">
        <v>133</v>
      </c>
      <c r="C63" s="252">
        <v>45064</v>
      </c>
      <c r="D63" s="250">
        <v>865.92499999999995</v>
      </c>
      <c r="E63" s="250">
        <v>770.04</v>
      </c>
      <c r="F63" s="250">
        <v>728.78300000000002</v>
      </c>
      <c r="G63" s="250">
        <v>710.81500000000005</v>
      </c>
      <c r="H63" s="250">
        <v>730.78700000000003</v>
      </c>
      <c r="I63" s="250">
        <v>793.101</v>
      </c>
      <c r="J63" s="250">
        <v>959.42200000000003</v>
      </c>
      <c r="K63" s="250">
        <v>1192.4490000000001</v>
      </c>
      <c r="L63" s="250">
        <v>1296.894</v>
      </c>
      <c r="M63" s="250">
        <v>1347.7249999999999</v>
      </c>
      <c r="N63" s="250">
        <v>1326.1579999999999</v>
      </c>
      <c r="O63" s="250">
        <v>1323.5920000000001</v>
      </c>
      <c r="P63" s="250">
        <v>1312.3430000000001</v>
      </c>
      <c r="Q63" s="250">
        <v>1310.498</v>
      </c>
      <c r="R63" s="250">
        <v>1350.7950000000001</v>
      </c>
      <c r="S63" s="250">
        <v>1330.731</v>
      </c>
      <c r="T63" s="250">
        <v>1315.2760000000001</v>
      </c>
      <c r="U63" s="250">
        <v>1293.7270000000001</v>
      </c>
      <c r="V63" s="250">
        <v>1287.78</v>
      </c>
      <c r="W63" s="250">
        <v>1307.1849999999999</v>
      </c>
      <c r="X63" s="250">
        <v>1368.204</v>
      </c>
      <c r="Y63" s="250">
        <v>1328.431</v>
      </c>
      <c r="Z63" s="250">
        <v>1192.7190000000001</v>
      </c>
      <c r="AA63" s="250">
        <v>1057.653</v>
      </c>
      <c r="AB63" s="251">
        <f t="shared" si="4"/>
        <v>27501.033000000003</v>
      </c>
    </row>
    <row r="64" spans="1:28" ht="18" customHeight="1">
      <c r="B64" s="247" t="s">
        <v>134</v>
      </c>
      <c r="C64" s="252">
        <v>45104</v>
      </c>
      <c r="D64" s="250">
        <v>899.048</v>
      </c>
      <c r="E64" s="250">
        <v>803.97</v>
      </c>
      <c r="F64" s="250">
        <v>752.91</v>
      </c>
      <c r="G64" s="250">
        <v>726.79700000000003</v>
      </c>
      <c r="H64" s="250">
        <v>732.61199999999997</v>
      </c>
      <c r="I64" s="250">
        <v>754.50900000000001</v>
      </c>
      <c r="J64" s="250">
        <v>894.51400000000001</v>
      </c>
      <c r="K64" s="250">
        <v>1113.0450000000001</v>
      </c>
      <c r="L64" s="250">
        <v>1200.915</v>
      </c>
      <c r="M64" s="250">
        <v>1235.462</v>
      </c>
      <c r="N64" s="250">
        <v>1250.028</v>
      </c>
      <c r="O64" s="250">
        <v>1298.9960000000001</v>
      </c>
      <c r="P64" s="250">
        <v>1314.3119999999999</v>
      </c>
      <c r="Q64" s="250">
        <v>1340.146</v>
      </c>
      <c r="R64" s="250">
        <v>1397.5119999999999</v>
      </c>
      <c r="S64" s="250">
        <v>1372.443</v>
      </c>
      <c r="T64" s="250">
        <v>1324.223</v>
      </c>
      <c r="U64" s="250">
        <v>1279.991</v>
      </c>
      <c r="V64" s="250">
        <v>1268.999</v>
      </c>
      <c r="W64" s="250">
        <v>1294.3209999999999</v>
      </c>
      <c r="X64" s="250">
        <v>1344.6769999999999</v>
      </c>
      <c r="Y64" s="250">
        <v>1331.4390000000001</v>
      </c>
      <c r="Z64" s="250">
        <v>1195.2370000000001</v>
      </c>
      <c r="AA64" s="250">
        <v>1040.575</v>
      </c>
      <c r="AB64" s="251">
        <f t="shared" si="4"/>
        <v>27166.681000000004</v>
      </c>
    </row>
    <row r="65" spans="1:28" ht="18" customHeight="1">
      <c r="B65" s="247" t="s">
        <v>135</v>
      </c>
      <c r="C65" s="252">
        <v>45125</v>
      </c>
      <c r="D65" s="250">
        <v>1037.47</v>
      </c>
      <c r="E65" s="250">
        <v>924.29100000000005</v>
      </c>
      <c r="F65" s="250">
        <v>866.5</v>
      </c>
      <c r="G65" s="250">
        <v>846.44600000000003</v>
      </c>
      <c r="H65" s="250">
        <v>848.39599999999996</v>
      </c>
      <c r="I65" s="250">
        <v>863.31600000000003</v>
      </c>
      <c r="J65" s="250">
        <v>1002.8680000000001</v>
      </c>
      <c r="K65" s="250">
        <v>1221.6980000000001</v>
      </c>
      <c r="L65" s="250">
        <v>1338.3230000000001</v>
      </c>
      <c r="M65" s="250">
        <v>1404.8009999999999</v>
      </c>
      <c r="N65" s="250">
        <v>1432.0150000000001</v>
      </c>
      <c r="O65" s="250">
        <v>1481.2840000000001</v>
      </c>
      <c r="P65" s="250">
        <v>1494.0550000000001</v>
      </c>
      <c r="Q65" s="250">
        <v>1508.34</v>
      </c>
      <c r="R65" s="250">
        <v>1536.972</v>
      </c>
      <c r="S65" s="250">
        <v>1510.6110000000001</v>
      </c>
      <c r="T65" s="250">
        <v>1473.1279999999999</v>
      </c>
      <c r="U65" s="250">
        <v>1435.6690000000001</v>
      </c>
      <c r="V65" s="250">
        <v>1409.893</v>
      </c>
      <c r="W65" s="250">
        <v>1387.3409999999999</v>
      </c>
      <c r="X65" s="250">
        <v>1394.1890000000001</v>
      </c>
      <c r="Y65" s="250">
        <v>1396.575</v>
      </c>
      <c r="Z65" s="250">
        <v>1225.3699999999999</v>
      </c>
      <c r="AA65" s="250">
        <v>1073.492</v>
      </c>
      <c r="AB65" s="251">
        <f t="shared" si="4"/>
        <v>30113.043000000001</v>
      </c>
    </row>
    <row r="66" spans="1:28" ht="18" customHeight="1">
      <c r="B66" s="247" t="s">
        <v>136</v>
      </c>
      <c r="C66" s="252">
        <v>45163</v>
      </c>
      <c r="D66" s="250">
        <v>976.35400000000004</v>
      </c>
      <c r="E66" s="250">
        <v>890.23500000000001</v>
      </c>
      <c r="F66" s="250">
        <v>849.96600000000001</v>
      </c>
      <c r="G66" s="250">
        <v>818.31600000000003</v>
      </c>
      <c r="H66" s="250">
        <v>824.05399999999997</v>
      </c>
      <c r="I66" s="250">
        <v>869.76700000000005</v>
      </c>
      <c r="J66" s="250">
        <v>979.86300000000006</v>
      </c>
      <c r="K66" s="250">
        <v>1187.5730000000001</v>
      </c>
      <c r="L66" s="250">
        <v>1292.807</v>
      </c>
      <c r="M66" s="250">
        <v>1350.171</v>
      </c>
      <c r="N66" s="250">
        <v>1383.16</v>
      </c>
      <c r="O66" s="250">
        <v>1432.6590000000001</v>
      </c>
      <c r="P66" s="250">
        <v>1461.652</v>
      </c>
      <c r="Q66" s="250">
        <v>1466.902</v>
      </c>
      <c r="R66" s="250">
        <v>1505.5640000000001</v>
      </c>
      <c r="S66" s="250">
        <v>1488.7249999999999</v>
      </c>
      <c r="T66" s="250">
        <v>1459.8630000000001</v>
      </c>
      <c r="U66" s="250">
        <v>1424.8430000000001</v>
      </c>
      <c r="V66" s="250">
        <v>1396.028</v>
      </c>
      <c r="W66" s="250">
        <v>1402.5640000000001</v>
      </c>
      <c r="X66" s="250">
        <v>1461.8140000000001</v>
      </c>
      <c r="Y66" s="250">
        <v>1378.528</v>
      </c>
      <c r="Z66" s="250">
        <v>1236.126</v>
      </c>
      <c r="AA66" s="250">
        <v>1116.0350000000001</v>
      </c>
      <c r="AB66" s="251">
        <f t="shared" si="4"/>
        <v>29653.568999999996</v>
      </c>
    </row>
    <row r="67" spans="1:28" ht="18" customHeight="1">
      <c r="B67" s="247" t="s">
        <v>137</v>
      </c>
      <c r="C67" s="252">
        <v>45183</v>
      </c>
      <c r="D67" s="250">
        <v>865.55499999999995</v>
      </c>
      <c r="E67" s="250">
        <v>802.08600000000001</v>
      </c>
      <c r="F67" s="250">
        <v>765.38699999999994</v>
      </c>
      <c r="G67" s="250">
        <v>752.32899999999995</v>
      </c>
      <c r="H67" s="250">
        <v>769.22799999999995</v>
      </c>
      <c r="I67" s="250">
        <v>832.63300000000004</v>
      </c>
      <c r="J67" s="250">
        <v>966.91499999999996</v>
      </c>
      <c r="K67" s="250">
        <v>1167.4659999999999</v>
      </c>
      <c r="L67" s="250">
        <v>1250.5150000000001</v>
      </c>
      <c r="M67" s="250">
        <v>1293.7639999999999</v>
      </c>
      <c r="N67" s="250">
        <v>1282.394</v>
      </c>
      <c r="O67" s="250">
        <v>1288.5550000000001</v>
      </c>
      <c r="P67" s="250">
        <v>1271.989</v>
      </c>
      <c r="Q67" s="250">
        <v>1256.972</v>
      </c>
      <c r="R67" s="250">
        <v>1285.973</v>
      </c>
      <c r="S67" s="250">
        <v>1285.857</v>
      </c>
      <c r="T67" s="250">
        <v>1260.93</v>
      </c>
      <c r="U67" s="250">
        <v>1236.365</v>
      </c>
      <c r="V67" s="250">
        <v>1236.1759999999999</v>
      </c>
      <c r="W67" s="250">
        <v>1326.328</v>
      </c>
      <c r="X67" s="250">
        <v>1305.94</v>
      </c>
      <c r="Y67" s="250">
        <v>1214.203</v>
      </c>
      <c r="Z67" s="250">
        <v>1076.0840000000001</v>
      </c>
      <c r="AA67" s="250">
        <v>971.02800000000002</v>
      </c>
      <c r="AB67" s="251">
        <f t="shared" si="4"/>
        <v>26764.672000000002</v>
      </c>
    </row>
    <row r="68" spans="1:28" ht="18" customHeight="1">
      <c r="B68" s="247" t="s">
        <v>138</v>
      </c>
      <c r="C68" s="252">
        <v>45217</v>
      </c>
      <c r="D68" s="250">
        <v>949.21799999999996</v>
      </c>
      <c r="E68" s="250">
        <v>865.39099999999996</v>
      </c>
      <c r="F68" s="250">
        <v>820.45299999999997</v>
      </c>
      <c r="G68" s="250">
        <v>808.84799999999996</v>
      </c>
      <c r="H68" s="250">
        <v>830.29200000000003</v>
      </c>
      <c r="I68" s="250">
        <v>922.43399999999997</v>
      </c>
      <c r="J68" s="250">
        <v>1146.518</v>
      </c>
      <c r="K68" s="250">
        <v>1387.3610000000001</v>
      </c>
      <c r="L68" s="250">
        <v>1477.248</v>
      </c>
      <c r="M68" s="250">
        <v>1466.5319999999999</v>
      </c>
      <c r="N68" s="250">
        <v>1406.7739999999999</v>
      </c>
      <c r="O68" s="250">
        <v>1372.42</v>
      </c>
      <c r="P68" s="250">
        <v>1322.8679999999999</v>
      </c>
      <c r="Q68" s="250">
        <v>1303.6099999999999</v>
      </c>
      <c r="R68" s="250">
        <v>1342.4190000000001</v>
      </c>
      <c r="S68" s="250">
        <v>1360.6569999999999</v>
      </c>
      <c r="T68" s="250">
        <v>1386.4280000000001</v>
      </c>
      <c r="U68" s="250">
        <v>1433.2239999999999</v>
      </c>
      <c r="V68" s="250">
        <v>1564.2670000000001</v>
      </c>
      <c r="W68" s="250">
        <v>1564.684</v>
      </c>
      <c r="X68" s="250">
        <v>1505.241</v>
      </c>
      <c r="Y68" s="250">
        <v>1401.251</v>
      </c>
      <c r="Z68" s="250">
        <v>1231.4670000000001</v>
      </c>
      <c r="AA68" s="250">
        <v>1083.99</v>
      </c>
      <c r="AB68" s="251">
        <f t="shared" si="4"/>
        <v>29953.595000000005</v>
      </c>
    </row>
    <row r="69" spans="1:28" ht="18" customHeight="1">
      <c r="B69" s="247" t="s">
        <v>139</v>
      </c>
      <c r="C69" s="252">
        <v>45257</v>
      </c>
      <c r="D69" s="250">
        <v>1012.427</v>
      </c>
      <c r="E69" s="250">
        <v>929.67499999999995</v>
      </c>
      <c r="F69" s="250">
        <v>887.75800000000004</v>
      </c>
      <c r="G69" s="250">
        <v>880.93899999999996</v>
      </c>
      <c r="H69" s="250">
        <v>913.87900000000002</v>
      </c>
      <c r="I69" s="250">
        <v>1040.74</v>
      </c>
      <c r="J69" s="250">
        <v>1289.8330000000001</v>
      </c>
      <c r="K69" s="250">
        <v>1542.6320000000001</v>
      </c>
      <c r="L69" s="250">
        <v>1668.434</v>
      </c>
      <c r="M69" s="250">
        <v>1694.509</v>
      </c>
      <c r="N69" s="250">
        <v>1666.9469999999999</v>
      </c>
      <c r="O69" s="250">
        <v>1675.299</v>
      </c>
      <c r="P69" s="250">
        <v>1672.3240000000001</v>
      </c>
      <c r="Q69" s="250">
        <v>1723.58</v>
      </c>
      <c r="R69" s="250">
        <v>1730.184</v>
      </c>
      <c r="S69" s="250">
        <v>1715.0709999999999</v>
      </c>
      <c r="T69" s="250">
        <v>1755.335</v>
      </c>
      <c r="U69" s="250">
        <v>1756.624</v>
      </c>
      <c r="V69" s="250">
        <v>1692.653</v>
      </c>
      <c r="W69" s="250">
        <v>1644.8810000000001</v>
      </c>
      <c r="X69" s="250">
        <v>1595.73</v>
      </c>
      <c r="Y69" s="250">
        <v>1509.819</v>
      </c>
      <c r="Z69" s="250">
        <v>1374.62</v>
      </c>
      <c r="AA69" s="250">
        <v>1208.4359999999999</v>
      </c>
      <c r="AB69" s="251">
        <f t="shared" si="4"/>
        <v>34582.329000000005</v>
      </c>
    </row>
    <row r="70" spans="1:28" ht="18" customHeight="1" thickBot="1">
      <c r="B70" s="253" t="s">
        <v>140</v>
      </c>
      <c r="C70" s="254">
        <v>45280</v>
      </c>
      <c r="D70" s="255">
        <v>1097.8530000000001</v>
      </c>
      <c r="E70" s="255">
        <v>1006.928</v>
      </c>
      <c r="F70" s="255">
        <v>965.80899999999997</v>
      </c>
      <c r="G70" s="255">
        <v>940.33600000000001</v>
      </c>
      <c r="H70" s="255">
        <v>969.35500000000002</v>
      </c>
      <c r="I70" s="255">
        <v>1094.5719999999999</v>
      </c>
      <c r="J70" s="255">
        <v>1343.777</v>
      </c>
      <c r="K70" s="255">
        <v>1591.2190000000001</v>
      </c>
      <c r="L70" s="255">
        <v>1717.6859999999999</v>
      </c>
      <c r="M70" s="255">
        <v>1729.249</v>
      </c>
      <c r="N70" s="255">
        <v>1687.816</v>
      </c>
      <c r="O70" s="255">
        <v>1653.7860000000001</v>
      </c>
      <c r="P70" s="255">
        <v>1627.6579999999999</v>
      </c>
      <c r="Q70" s="255">
        <v>1655.5070000000001</v>
      </c>
      <c r="R70" s="255">
        <v>1650.3440000000001</v>
      </c>
      <c r="S70" s="255">
        <v>1661.326</v>
      </c>
      <c r="T70" s="255">
        <v>1747.6289999999999</v>
      </c>
      <c r="U70" s="255">
        <v>1767.193</v>
      </c>
      <c r="V70" s="255">
        <v>1714.8710000000001</v>
      </c>
      <c r="W70" s="255">
        <v>1673.396</v>
      </c>
      <c r="X70" s="255">
        <v>1626.3489999999999</v>
      </c>
      <c r="Y70" s="255">
        <v>1551.627</v>
      </c>
      <c r="Z70" s="255">
        <v>1445.1479999999999</v>
      </c>
      <c r="AA70" s="255">
        <v>1274.24</v>
      </c>
      <c r="AB70" s="256">
        <v>35193.673999999999</v>
      </c>
    </row>
    <row r="71" spans="1:28" ht="9.9499999999999993" customHeight="1"/>
    <row r="72" spans="1:28" ht="9.9499999999999993" customHeight="1">
      <c r="U72" s="238" t="s">
        <v>1</v>
      </c>
    </row>
    <row r="73" spans="1:28" ht="9.9499999999999993" customHeight="1"/>
    <row r="74" spans="1:28" ht="18" customHeight="1">
      <c r="A74" s="239"/>
      <c r="B74" s="240" t="s">
        <v>144</v>
      </c>
    </row>
    <row r="75" spans="1:28" ht="18" customHeight="1" thickBot="1">
      <c r="A75" s="239"/>
      <c r="B75" s="241"/>
      <c r="AB75" s="242" t="s">
        <v>127</v>
      </c>
    </row>
    <row r="76" spans="1:28" ht="18" customHeight="1">
      <c r="B76" s="243"/>
      <c r="C76" s="244"/>
      <c r="D76" s="245">
        <v>1</v>
      </c>
      <c r="E76" s="245">
        <v>2</v>
      </c>
      <c r="F76" s="245">
        <v>3</v>
      </c>
      <c r="G76" s="245">
        <v>4</v>
      </c>
      <c r="H76" s="245">
        <v>5</v>
      </c>
      <c r="I76" s="245">
        <v>6</v>
      </c>
      <c r="J76" s="245">
        <v>7</v>
      </c>
      <c r="K76" s="245">
        <v>8</v>
      </c>
      <c r="L76" s="245">
        <v>9</v>
      </c>
      <c r="M76" s="245">
        <v>10</v>
      </c>
      <c r="N76" s="245">
        <v>11</v>
      </c>
      <c r="O76" s="245">
        <v>12</v>
      </c>
      <c r="P76" s="245">
        <v>13</v>
      </c>
      <c r="Q76" s="245">
        <v>14</v>
      </c>
      <c r="R76" s="245">
        <v>15</v>
      </c>
      <c r="S76" s="245">
        <v>16</v>
      </c>
      <c r="T76" s="245">
        <v>17</v>
      </c>
      <c r="U76" s="245">
        <v>18</v>
      </c>
      <c r="V76" s="245">
        <v>19</v>
      </c>
      <c r="W76" s="245">
        <v>20</v>
      </c>
      <c r="X76" s="245">
        <v>21</v>
      </c>
      <c r="Y76" s="245">
        <v>22</v>
      </c>
      <c r="Z76" s="245">
        <v>23</v>
      </c>
      <c r="AA76" s="245">
        <v>24</v>
      </c>
      <c r="AB76" s="246" t="s">
        <v>128</v>
      </c>
    </row>
    <row r="77" spans="1:28" ht="18" customHeight="1">
      <c r="B77" s="247" t="s">
        <v>129</v>
      </c>
      <c r="C77" s="248">
        <v>44927</v>
      </c>
      <c r="D77" s="249">
        <v>1119.8140000000001</v>
      </c>
      <c r="E77" s="250">
        <v>1075.7170000000001</v>
      </c>
      <c r="F77" s="250">
        <v>1017.025</v>
      </c>
      <c r="G77" s="250">
        <v>965.97900000000004</v>
      </c>
      <c r="H77" s="250">
        <v>930.37300000000005</v>
      </c>
      <c r="I77" s="250">
        <v>926.09500000000003</v>
      </c>
      <c r="J77" s="250">
        <v>970.64300000000003</v>
      </c>
      <c r="K77" s="250">
        <v>1021.168</v>
      </c>
      <c r="L77" s="250">
        <v>1133.348</v>
      </c>
      <c r="M77" s="250">
        <v>1252.8699999999999</v>
      </c>
      <c r="N77" s="250">
        <v>1318.1310000000001</v>
      </c>
      <c r="O77" s="250">
        <v>1338.1110000000001</v>
      </c>
      <c r="P77" s="250">
        <v>1317.751</v>
      </c>
      <c r="Q77" s="250">
        <v>1279.098</v>
      </c>
      <c r="R77" s="250">
        <v>1253.2650000000001</v>
      </c>
      <c r="S77" s="250">
        <v>1275.0730000000001</v>
      </c>
      <c r="T77" s="250">
        <v>1406.8420000000001</v>
      </c>
      <c r="U77" s="250">
        <v>1490.9760000000001</v>
      </c>
      <c r="V77" s="250">
        <v>1464.14</v>
      </c>
      <c r="W77" s="250">
        <v>1436.7950000000001</v>
      </c>
      <c r="X77" s="250">
        <v>1401.6510000000001</v>
      </c>
      <c r="Y77" s="250">
        <v>1340.931</v>
      </c>
      <c r="Z77" s="250">
        <v>1263.317</v>
      </c>
      <c r="AA77" s="250">
        <v>1143.6369999999999</v>
      </c>
      <c r="AB77" s="251">
        <f>IF($C77="","",SUM(D77:AA77))</f>
        <v>29142.75</v>
      </c>
    </row>
    <row r="78" spans="1:28" ht="18" customHeight="1">
      <c r="B78" s="247" t="s">
        <v>130</v>
      </c>
      <c r="C78" s="252">
        <v>44983</v>
      </c>
      <c r="D78" s="250">
        <v>954.50199999999995</v>
      </c>
      <c r="E78" s="250">
        <v>870.43100000000004</v>
      </c>
      <c r="F78" s="250">
        <v>818.32500000000005</v>
      </c>
      <c r="G78" s="250">
        <v>794.928</v>
      </c>
      <c r="H78" s="250">
        <v>791.32500000000005</v>
      </c>
      <c r="I78" s="250">
        <v>825.36599999999999</v>
      </c>
      <c r="J78" s="250">
        <v>880.03899999999999</v>
      </c>
      <c r="K78" s="250">
        <v>1006.568</v>
      </c>
      <c r="L78" s="250">
        <v>1155.5219999999999</v>
      </c>
      <c r="M78" s="250">
        <v>1263.9010000000001</v>
      </c>
      <c r="N78" s="250">
        <v>1311.57</v>
      </c>
      <c r="O78" s="250">
        <v>1339.0039999999999</v>
      </c>
      <c r="P78" s="250">
        <v>1356.72</v>
      </c>
      <c r="Q78" s="250">
        <v>1363.1479999999999</v>
      </c>
      <c r="R78" s="250">
        <v>1375.2560000000001</v>
      </c>
      <c r="S78" s="250">
        <v>1373.4649999999999</v>
      </c>
      <c r="T78" s="250">
        <v>1392.704</v>
      </c>
      <c r="U78" s="250">
        <v>1465.162</v>
      </c>
      <c r="V78" s="250">
        <v>1534.8240000000001</v>
      </c>
      <c r="W78" s="250">
        <v>1512.74</v>
      </c>
      <c r="X78" s="250">
        <v>1462.796</v>
      </c>
      <c r="Y78" s="250">
        <v>1378.1890000000001</v>
      </c>
      <c r="Z78" s="250">
        <v>1249.6479999999999</v>
      </c>
      <c r="AA78" s="250">
        <v>1101.67</v>
      </c>
      <c r="AB78" s="251">
        <f t="shared" ref="AB78:AB88" si="5">IF($C78="","",SUM(D78:AA78))</f>
        <v>28577.803</v>
      </c>
    </row>
    <row r="79" spans="1:28" ht="18" customHeight="1">
      <c r="B79" s="247" t="s">
        <v>131</v>
      </c>
      <c r="C79" s="252">
        <v>45011</v>
      </c>
      <c r="D79" s="250">
        <v>901</v>
      </c>
      <c r="E79" s="250">
        <v>827.54200000000003</v>
      </c>
      <c r="F79" s="257">
        <v>0</v>
      </c>
      <c r="G79" s="250">
        <v>818.27300000000002</v>
      </c>
      <c r="H79" s="250">
        <v>857.58600000000001</v>
      </c>
      <c r="I79" s="250">
        <v>840.54600000000005</v>
      </c>
      <c r="J79" s="250">
        <v>819.875</v>
      </c>
      <c r="K79" s="250">
        <v>909.74400000000003</v>
      </c>
      <c r="L79" s="250">
        <v>1027.057</v>
      </c>
      <c r="M79" s="250">
        <v>1117.25</v>
      </c>
      <c r="N79" s="250">
        <v>1167.7380000000001</v>
      </c>
      <c r="O79" s="250">
        <v>1168.758</v>
      </c>
      <c r="P79" s="250">
        <v>1148.9280000000001</v>
      </c>
      <c r="Q79" s="250">
        <v>1122.3699999999999</v>
      </c>
      <c r="R79" s="250">
        <v>1081.742</v>
      </c>
      <c r="S79" s="250">
        <v>1098.482</v>
      </c>
      <c r="T79" s="250">
        <v>1125.962</v>
      </c>
      <c r="U79" s="250">
        <v>1169.249</v>
      </c>
      <c r="V79" s="250">
        <v>1286.912</v>
      </c>
      <c r="W79" s="250">
        <v>1339.452</v>
      </c>
      <c r="X79" s="250">
        <v>1363.8510000000001</v>
      </c>
      <c r="Y79" s="250">
        <v>1294.251</v>
      </c>
      <c r="Z79" s="250">
        <v>1176.703</v>
      </c>
      <c r="AA79" s="250">
        <v>1025.3889999999999</v>
      </c>
      <c r="AB79" s="251">
        <f t="shared" si="5"/>
        <v>24688.66</v>
      </c>
    </row>
    <row r="80" spans="1:28" ht="18" customHeight="1">
      <c r="B80" s="247" t="s">
        <v>132</v>
      </c>
      <c r="C80" s="252">
        <v>45039</v>
      </c>
      <c r="D80" s="250">
        <v>886.42899999999997</v>
      </c>
      <c r="E80" s="250">
        <v>798.69399999999996</v>
      </c>
      <c r="F80" s="250">
        <v>746.88300000000004</v>
      </c>
      <c r="G80" s="250">
        <v>727.13099999999997</v>
      </c>
      <c r="H80" s="250">
        <v>735.41099999999994</v>
      </c>
      <c r="I80" s="250">
        <v>763.27700000000004</v>
      </c>
      <c r="J80" s="250">
        <v>801.95</v>
      </c>
      <c r="K80" s="250">
        <v>934.18700000000001</v>
      </c>
      <c r="L80" s="250">
        <v>1052.8219999999999</v>
      </c>
      <c r="M80" s="250">
        <v>1119.808</v>
      </c>
      <c r="N80" s="250">
        <v>1116.6110000000001</v>
      </c>
      <c r="O80" s="250">
        <v>1076.921</v>
      </c>
      <c r="P80" s="250">
        <v>1032.7809999999999</v>
      </c>
      <c r="Q80" s="250">
        <v>1007.2809999999999</v>
      </c>
      <c r="R80" s="250">
        <v>975.71100000000001</v>
      </c>
      <c r="S80" s="250">
        <v>976.66800000000001</v>
      </c>
      <c r="T80" s="250">
        <v>985.99099999999999</v>
      </c>
      <c r="U80" s="250">
        <v>1009.724</v>
      </c>
      <c r="V80" s="250">
        <v>1048.1089999999999</v>
      </c>
      <c r="W80" s="250">
        <v>1146.289</v>
      </c>
      <c r="X80" s="250">
        <v>1274.4680000000001</v>
      </c>
      <c r="Y80" s="250">
        <v>1220.8820000000001</v>
      </c>
      <c r="Z80" s="250">
        <v>1097.145</v>
      </c>
      <c r="AA80" s="250">
        <v>946.43100000000004</v>
      </c>
      <c r="AB80" s="251">
        <f t="shared" si="5"/>
        <v>23481.604000000003</v>
      </c>
    </row>
    <row r="81" spans="2:28" ht="18" customHeight="1">
      <c r="B81" s="247" t="s">
        <v>133</v>
      </c>
      <c r="C81" s="252">
        <v>45047</v>
      </c>
      <c r="D81" s="250">
        <v>844.82600000000002</v>
      </c>
      <c r="E81" s="250">
        <v>761.55700000000002</v>
      </c>
      <c r="F81" s="250">
        <v>719.678</v>
      </c>
      <c r="G81" s="250">
        <v>694.59400000000005</v>
      </c>
      <c r="H81" s="250">
        <v>700.40899999999999</v>
      </c>
      <c r="I81" s="250">
        <v>708.96900000000005</v>
      </c>
      <c r="J81" s="250">
        <v>751.86099999999999</v>
      </c>
      <c r="K81" s="250">
        <v>872.27800000000002</v>
      </c>
      <c r="L81" s="250">
        <v>981.78499999999997</v>
      </c>
      <c r="M81" s="250">
        <v>1048.202</v>
      </c>
      <c r="N81" s="250">
        <v>1037.271</v>
      </c>
      <c r="O81" s="250">
        <v>991.10299999999995</v>
      </c>
      <c r="P81" s="250">
        <v>938.46600000000001</v>
      </c>
      <c r="Q81" s="250">
        <v>895.26</v>
      </c>
      <c r="R81" s="250">
        <v>879.40800000000002</v>
      </c>
      <c r="S81" s="250">
        <v>854.50800000000004</v>
      </c>
      <c r="T81" s="250">
        <v>846.67700000000002</v>
      </c>
      <c r="U81" s="250">
        <v>858.83199999999999</v>
      </c>
      <c r="V81" s="250">
        <v>913.30600000000004</v>
      </c>
      <c r="W81" s="250">
        <v>1015.303</v>
      </c>
      <c r="X81" s="250">
        <v>1153.365</v>
      </c>
      <c r="Y81" s="250">
        <v>1124.9349999999999</v>
      </c>
      <c r="Z81" s="250">
        <v>1013.774</v>
      </c>
      <c r="AA81" s="250">
        <v>908.48</v>
      </c>
      <c r="AB81" s="251">
        <f t="shared" si="5"/>
        <v>21514.847000000005</v>
      </c>
    </row>
    <row r="82" spans="2:28" ht="18" customHeight="1">
      <c r="B82" s="247" t="s">
        <v>134</v>
      </c>
      <c r="C82" s="252">
        <v>45095</v>
      </c>
      <c r="D82" s="250">
        <v>778.48599999999999</v>
      </c>
      <c r="E82" s="250">
        <v>686.02300000000002</v>
      </c>
      <c r="F82" s="250">
        <v>646.83600000000001</v>
      </c>
      <c r="G82" s="250">
        <v>625.71299999999997</v>
      </c>
      <c r="H82" s="250">
        <v>623.78</v>
      </c>
      <c r="I82" s="250">
        <v>606.65200000000004</v>
      </c>
      <c r="J82" s="250">
        <v>657.54700000000003</v>
      </c>
      <c r="K82" s="250">
        <v>785.67499999999995</v>
      </c>
      <c r="L82" s="250">
        <v>904.61199999999997</v>
      </c>
      <c r="M82" s="250">
        <v>986.43700000000001</v>
      </c>
      <c r="N82" s="250">
        <v>1010.075</v>
      </c>
      <c r="O82" s="250">
        <v>998.91499999999996</v>
      </c>
      <c r="P82" s="250">
        <v>986.41800000000001</v>
      </c>
      <c r="Q82" s="250">
        <v>963.27800000000002</v>
      </c>
      <c r="R82" s="250">
        <v>926.83799999999997</v>
      </c>
      <c r="S82" s="250">
        <v>925.81799999999998</v>
      </c>
      <c r="T82" s="250">
        <v>916.92600000000004</v>
      </c>
      <c r="U82" s="250">
        <v>926.38</v>
      </c>
      <c r="V82" s="250">
        <v>931.71500000000003</v>
      </c>
      <c r="W82" s="250">
        <v>963.56200000000001</v>
      </c>
      <c r="X82" s="250">
        <v>1048.396</v>
      </c>
      <c r="Y82" s="250">
        <v>1112.2729999999999</v>
      </c>
      <c r="Z82" s="250">
        <v>1003.994</v>
      </c>
      <c r="AA82" s="250">
        <v>868.22299999999996</v>
      </c>
      <c r="AB82" s="251">
        <f t="shared" si="5"/>
        <v>20884.572</v>
      </c>
    </row>
    <row r="83" spans="2:28" ht="18" customHeight="1">
      <c r="B83" s="247" t="s">
        <v>135</v>
      </c>
      <c r="C83" s="252">
        <v>45109</v>
      </c>
      <c r="D83" s="250">
        <v>823.66099999999994</v>
      </c>
      <c r="E83" s="250">
        <v>742.02599999999995</v>
      </c>
      <c r="F83" s="250">
        <v>715.12400000000002</v>
      </c>
      <c r="G83" s="250">
        <v>691.45100000000002</v>
      </c>
      <c r="H83" s="250">
        <v>683.59100000000001</v>
      </c>
      <c r="I83" s="250">
        <v>664.40200000000004</v>
      </c>
      <c r="J83" s="250">
        <v>706.73800000000006</v>
      </c>
      <c r="K83" s="250">
        <v>828.88699999999994</v>
      </c>
      <c r="L83" s="250">
        <v>961.03700000000003</v>
      </c>
      <c r="M83" s="250">
        <v>1056.5150000000001</v>
      </c>
      <c r="N83" s="250">
        <v>1096.278</v>
      </c>
      <c r="O83" s="250">
        <v>1099.5640000000001</v>
      </c>
      <c r="P83" s="250">
        <v>1081.163</v>
      </c>
      <c r="Q83" s="250">
        <v>1061.442</v>
      </c>
      <c r="R83" s="250">
        <v>1031.3330000000001</v>
      </c>
      <c r="S83" s="250">
        <v>1015.691</v>
      </c>
      <c r="T83" s="250">
        <v>1015.4109999999999</v>
      </c>
      <c r="U83" s="250">
        <v>1026.3779999999999</v>
      </c>
      <c r="V83" s="250">
        <v>1025.9459999999999</v>
      </c>
      <c r="W83" s="250">
        <v>1040.6010000000001</v>
      </c>
      <c r="X83" s="250">
        <v>1091.3130000000001</v>
      </c>
      <c r="Y83" s="250">
        <v>1156.126</v>
      </c>
      <c r="Z83" s="250">
        <v>1070.99</v>
      </c>
      <c r="AA83" s="250">
        <v>933.74</v>
      </c>
      <c r="AB83" s="251">
        <f t="shared" si="5"/>
        <v>22619.408000000007</v>
      </c>
    </row>
    <row r="84" spans="2:28" ht="18" customHeight="1">
      <c r="B84" s="247" t="s">
        <v>136</v>
      </c>
      <c r="C84" s="252">
        <v>45144</v>
      </c>
      <c r="D84" s="250">
        <v>869.87300000000005</v>
      </c>
      <c r="E84" s="250">
        <v>797.43299999999999</v>
      </c>
      <c r="F84" s="250">
        <v>752.51099999999997</v>
      </c>
      <c r="G84" s="250">
        <v>730.51199999999994</v>
      </c>
      <c r="H84" s="250">
        <v>731.65800000000002</v>
      </c>
      <c r="I84" s="250">
        <v>728.13499999999999</v>
      </c>
      <c r="J84" s="250">
        <v>754.93700000000001</v>
      </c>
      <c r="K84" s="250">
        <v>873.71500000000003</v>
      </c>
      <c r="L84" s="250">
        <v>1007.268</v>
      </c>
      <c r="M84" s="250">
        <v>1118.347</v>
      </c>
      <c r="N84" s="250">
        <v>1176.682</v>
      </c>
      <c r="O84" s="250">
        <v>1179.3889999999999</v>
      </c>
      <c r="P84" s="250">
        <v>1155.537</v>
      </c>
      <c r="Q84" s="250">
        <v>1131.3040000000001</v>
      </c>
      <c r="R84" s="250">
        <v>1090.3309999999999</v>
      </c>
      <c r="S84" s="250">
        <v>1047.9849999999999</v>
      </c>
      <c r="T84" s="250">
        <v>1038.6489999999999</v>
      </c>
      <c r="U84" s="250">
        <v>1034.5509999999999</v>
      </c>
      <c r="V84" s="250">
        <v>1039.037</v>
      </c>
      <c r="W84" s="250">
        <v>1052.5419999999999</v>
      </c>
      <c r="X84" s="250">
        <v>1142.8240000000001</v>
      </c>
      <c r="Y84" s="250">
        <v>1135.6569999999999</v>
      </c>
      <c r="Z84" s="250">
        <v>1033.865</v>
      </c>
      <c r="AA84" s="250">
        <v>918.98699999999997</v>
      </c>
      <c r="AB84" s="251">
        <f t="shared" si="5"/>
        <v>23541.729000000003</v>
      </c>
    </row>
    <row r="85" spans="2:28" ht="18" customHeight="1">
      <c r="B85" s="247" t="s">
        <v>137</v>
      </c>
      <c r="C85" s="252">
        <v>45193</v>
      </c>
      <c r="D85" s="250">
        <v>788.46</v>
      </c>
      <c r="E85" s="250">
        <v>726.35500000000002</v>
      </c>
      <c r="F85" s="250">
        <v>695.15800000000002</v>
      </c>
      <c r="G85" s="250">
        <v>686.71100000000001</v>
      </c>
      <c r="H85" s="250">
        <v>687.34199999999998</v>
      </c>
      <c r="I85" s="250">
        <v>718.82899999999995</v>
      </c>
      <c r="J85" s="250">
        <v>757.78</v>
      </c>
      <c r="K85" s="250">
        <v>862.08699999999999</v>
      </c>
      <c r="L85" s="250">
        <v>1003.415</v>
      </c>
      <c r="M85" s="250">
        <v>1117.165</v>
      </c>
      <c r="N85" s="250">
        <v>1160.606</v>
      </c>
      <c r="O85" s="250">
        <v>1154.4659999999999</v>
      </c>
      <c r="P85" s="250">
        <v>1124.471</v>
      </c>
      <c r="Q85" s="250">
        <v>1107.329</v>
      </c>
      <c r="R85" s="250">
        <v>1083.77</v>
      </c>
      <c r="S85" s="250">
        <v>1075.4770000000001</v>
      </c>
      <c r="T85" s="250">
        <v>1081.6199999999999</v>
      </c>
      <c r="U85" s="250">
        <v>1099.098</v>
      </c>
      <c r="V85" s="250">
        <v>1149.1510000000001</v>
      </c>
      <c r="W85" s="250">
        <v>1227.07</v>
      </c>
      <c r="X85" s="250">
        <v>1182.884</v>
      </c>
      <c r="Y85" s="250">
        <v>1103.02</v>
      </c>
      <c r="Z85" s="250">
        <v>988.76199999999994</v>
      </c>
      <c r="AA85" s="250">
        <v>861.86900000000003</v>
      </c>
      <c r="AB85" s="251">
        <f t="shared" si="5"/>
        <v>23442.895000000004</v>
      </c>
    </row>
    <row r="86" spans="2:28" ht="18" customHeight="1">
      <c r="B86" s="247" t="s">
        <v>138</v>
      </c>
      <c r="C86" s="252">
        <v>45200</v>
      </c>
      <c r="D86" s="250">
        <v>834.80899999999997</v>
      </c>
      <c r="E86" s="250">
        <v>765.56100000000004</v>
      </c>
      <c r="F86" s="250">
        <v>730.76800000000003</v>
      </c>
      <c r="G86" s="250">
        <v>710.149</v>
      </c>
      <c r="H86" s="250">
        <v>710.899</v>
      </c>
      <c r="I86" s="250">
        <v>744.33100000000002</v>
      </c>
      <c r="J86" s="250">
        <v>788.32299999999998</v>
      </c>
      <c r="K86" s="250">
        <v>897.89700000000005</v>
      </c>
      <c r="L86" s="250">
        <v>1036.425</v>
      </c>
      <c r="M86" s="250">
        <v>1124.787</v>
      </c>
      <c r="N86" s="250">
        <v>1135.6369999999999</v>
      </c>
      <c r="O86" s="250">
        <v>1107.9269999999999</v>
      </c>
      <c r="P86" s="250">
        <v>1092.1510000000001</v>
      </c>
      <c r="Q86" s="250">
        <v>1060.3219999999999</v>
      </c>
      <c r="R86" s="250">
        <v>1031.6369999999999</v>
      </c>
      <c r="S86" s="250">
        <v>1041.049</v>
      </c>
      <c r="T86" s="250">
        <v>1046.663</v>
      </c>
      <c r="U86" s="250">
        <v>1073.498</v>
      </c>
      <c r="V86" s="250">
        <v>1172.21</v>
      </c>
      <c r="W86" s="250">
        <v>1294.8140000000001</v>
      </c>
      <c r="X86" s="250">
        <v>1249.356</v>
      </c>
      <c r="Y86" s="250">
        <v>1151.0309999999999</v>
      </c>
      <c r="Z86" s="250">
        <v>1013.746</v>
      </c>
      <c r="AA86" s="250">
        <v>883.35500000000002</v>
      </c>
      <c r="AB86" s="251">
        <f t="shared" si="5"/>
        <v>23697.344999999998</v>
      </c>
    </row>
    <row r="87" spans="2:28" ht="18" customHeight="1">
      <c r="B87" s="247" t="s">
        <v>139</v>
      </c>
      <c r="C87" s="252">
        <v>45235</v>
      </c>
      <c r="D87" s="250">
        <v>883.61400000000003</v>
      </c>
      <c r="E87" s="250">
        <v>804.61199999999997</v>
      </c>
      <c r="F87" s="250">
        <v>761.62300000000005</v>
      </c>
      <c r="G87" s="250">
        <v>739.298</v>
      </c>
      <c r="H87" s="250">
        <v>751.48900000000003</v>
      </c>
      <c r="I87" s="250">
        <v>795.77200000000005</v>
      </c>
      <c r="J87" s="250">
        <v>859.18</v>
      </c>
      <c r="K87" s="250">
        <v>986.35</v>
      </c>
      <c r="L87" s="250">
        <v>1121.5029999999999</v>
      </c>
      <c r="M87" s="250">
        <v>1198.348</v>
      </c>
      <c r="N87" s="250">
        <v>1236.1469999999999</v>
      </c>
      <c r="O87" s="250">
        <v>1252.721</v>
      </c>
      <c r="P87" s="250">
        <v>1255.4459999999999</v>
      </c>
      <c r="Q87" s="250">
        <v>1232.798</v>
      </c>
      <c r="R87" s="250">
        <v>1211.6790000000001</v>
      </c>
      <c r="S87" s="250">
        <v>1212.729</v>
      </c>
      <c r="T87" s="250">
        <v>1268.9770000000001</v>
      </c>
      <c r="U87" s="250">
        <v>1374.9639999999999</v>
      </c>
      <c r="V87" s="250">
        <v>1353.3520000000001</v>
      </c>
      <c r="W87" s="250">
        <v>1324.5650000000001</v>
      </c>
      <c r="X87" s="250">
        <v>1277.1379999999999</v>
      </c>
      <c r="Y87" s="250">
        <v>1191.105</v>
      </c>
      <c r="Z87" s="250">
        <v>1063.9359999999999</v>
      </c>
      <c r="AA87" s="250">
        <v>925.89099999999996</v>
      </c>
      <c r="AB87" s="251">
        <f t="shared" si="5"/>
        <v>26083.236999999997</v>
      </c>
    </row>
    <row r="88" spans="2:28" ht="18" customHeight="1" thickBot="1">
      <c r="B88" s="253" t="s">
        <v>140</v>
      </c>
      <c r="C88" s="254">
        <v>45262</v>
      </c>
      <c r="D88" s="255">
        <v>919.63</v>
      </c>
      <c r="E88" s="255">
        <v>828.55700000000002</v>
      </c>
      <c r="F88" s="255">
        <v>772.673</v>
      </c>
      <c r="G88" s="255">
        <v>751.74599999999998</v>
      </c>
      <c r="H88" s="255">
        <v>764.56100000000004</v>
      </c>
      <c r="I88" s="255">
        <v>830.31899999999996</v>
      </c>
      <c r="J88" s="255">
        <v>944.79100000000005</v>
      </c>
      <c r="K88" s="255">
        <v>1105.0340000000001</v>
      </c>
      <c r="L88" s="255">
        <v>1248.433</v>
      </c>
      <c r="M88" s="255">
        <v>1307.501</v>
      </c>
      <c r="N88" s="255">
        <v>1318.857</v>
      </c>
      <c r="O88" s="255">
        <v>1308.7940000000001</v>
      </c>
      <c r="P88" s="255">
        <v>1304.1579999999999</v>
      </c>
      <c r="Q88" s="255">
        <v>1350.4580000000001</v>
      </c>
      <c r="R88" s="255">
        <v>1354.24</v>
      </c>
      <c r="S88" s="255">
        <v>1356.1179999999999</v>
      </c>
      <c r="T88" s="255">
        <v>1416.404</v>
      </c>
      <c r="U88" s="255">
        <v>1439.5519999999999</v>
      </c>
      <c r="V88" s="255">
        <v>1394.0160000000001</v>
      </c>
      <c r="W88" s="255">
        <v>1359.577</v>
      </c>
      <c r="X88" s="255">
        <v>1318.972</v>
      </c>
      <c r="Y88" s="255">
        <v>1236.4069999999999</v>
      </c>
      <c r="Z88" s="255">
        <v>1155.519</v>
      </c>
      <c r="AA88" s="255">
        <v>1039.5219999999999</v>
      </c>
      <c r="AB88" s="256">
        <f t="shared" si="5"/>
        <v>27825.839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2023_GWh</vt:lpstr>
      <vt:lpstr>2023_Proizvodnja_GWh</vt:lpstr>
      <vt:lpstr>2023_Potrošnja_GWh</vt:lpstr>
      <vt:lpstr>Deklarisana_razmjena</vt:lpstr>
      <vt:lpstr>Fizicka_razmjena</vt:lpstr>
      <vt:lpstr>Odstupanje_2023</vt:lpstr>
      <vt:lpstr>Konzum_Statistika_2023</vt:lpstr>
      <vt:lpstr>Konzum_2023</vt:lpstr>
      <vt:lpstr>Konzum_Dani_2023</vt:lpstr>
      <vt:lpstr>'2023_GWh'!Print_Area</vt:lpstr>
      <vt:lpstr>Deklarisana_razmjena!Print_Area</vt:lpstr>
      <vt:lpstr>Fizicka_razmjena!Print_Area</vt:lpstr>
      <vt:lpstr>Konzum_Statistika_2023!Print_Area</vt:lpstr>
      <vt:lpstr>'2023_GWh'!Print_Area_MI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2024-01-12T12:17:07Z</dcterms:created>
  <dcterms:modified xsi:type="dcterms:W3CDTF">2024-02-07T13:43:20Z</dcterms:modified>
</cp:coreProperties>
</file>