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alovic\Desktop\"/>
    </mc:Choice>
  </mc:AlternateContent>
  <xr:revisionPtr revIDLastSave="0" documentId="13_ncr:1_{F5DCC9BE-74AA-4587-B9E5-23AC4161A93F}" xr6:coauthVersionLast="47" xr6:coauthVersionMax="47" xr10:uidLastSave="{00000000-0000-0000-0000-000000000000}"/>
  <bookViews>
    <workbookView xWindow="-120" yWindow="-120" windowWidth="21840" windowHeight="13140" firstSheet="1" activeTab="1" xr2:uid="{4E5236FC-477D-40A8-8997-3EC2CD0EE62C}"/>
  </bookViews>
  <sheets>
    <sheet name="GWh _hrv" sheetId="8" r:id="rId1"/>
    <sheet name="Proizvodnja_GWh_hrv" sheetId="1" r:id="rId2"/>
    <sheet name="Potrošnja_GWh_hrv" sheetId="2" r:id="rId3"/>
    <sheet name="Deklarirana_razmjena_hrv" sheetId="3" r:id="rId4"/>
    <sheet name="Fizicka_razmjena_hrv" sheetId="4" r:id="rId5"/>
    <sheet name="Odstupanje_hrv" sheetId="5" r:id="rId6"/>
    <sheet name="Konzum_hrv" sheetId="7" r:id="rId7"/>
    <sheet name="Konzum_Dani_hrv" sheetId="9" r:id="rId8"/>
    <sheet name="Konzum_Statistika_hrv" sheetId="6" r:id="rId9"/>
  </sheets>
  <externalReferences>
    <externalReference r:id="rId10"/>
    <externalReference r:id="rId11"/>
  </externalReferences>
  <definedNames>
    <definedName name="\k" localSheetId="3">#REF!</definedName>
    <definedName name="\k" localSheetId="4">#REF!</definedName>
    <definedName name="\k" localSheetId="0">'GWh _hrv'!#REF!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3">[2]EPBiH!#REF!</definedName>
    <definedName name="k" localSheetId="4">[2]EPBiH!#REF!</definedName>
    <definedName name="k" localSheetId="0">[2]EPBiH!#REF!</definedName>
    <definedName name="k" localSheetId="7">[2]EPBiH!#REF!</definedName>
    <definedName name="k" localSheetId="6">[2]EPBiH!#REF!</definedName>
    <definedName name="k" localSheetId="8">[2]EPBiH!#REF!</definedName>
    <definedName name="k" localSheetId="5">[2]EPBiH!#REF!</definedName>
    <definedName name="k" localSheetId="2">[2]EPBiH!#REF!</definedName>
    <definedName name="k" localSheetId="1">[2]EPBiH!#REF!</definedName>
    <definedName name="k">[2]EPBiH!#REF!</definedName>
    <definedName name="l" localSheetId="0">[2]EPBiH!#REF!</definedName>
    <definedName name="l" localSheetId="2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3">Deklarirana_razmjena_hrv!$A$2:$Q$20</definedName>
    <definedName name="_xlnm.Print_Area" localSheetId="4">Fizicka_razmjena_hrv!$A$2:$Q$20</definedName>
    <definedName name="_xlnm.Print_Area" localSheetId="0">'GWh _hrv'!$A$1:$P$38</definedName>
    <definedName name="_xlnm.Print_Area" localSheetId="8">Konzum_Statistika_hrv!$B$1:$L$36</definedName>
    <definedName name="Print_Area_MI" localSheetId="0">'GWh _hrv'!$B$3:$P$38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8" l="1"/>
  <c r="B19" i="8"/>
</calcChain>
</file>

<file path=xl/sharedStrings.xml><?xml version="1.0" encoding="utf-8"?>
<sst xmlns="http://schemas.openxmlformats.org/spreadsheetml/2006/main" count="543" uniqueCount="180">
  <si>
    <t>INJEKTIRANJE 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</si>
  <si>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</si>
  <si>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</si>
  <si>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</si>
  <si>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</si>
  <si>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</si>
  <si>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</si>
  <si>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</si>
  <si>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</si>
  <si>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</si>
  <si>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</si>
  <si>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</si>
  <si>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</si>
  <si>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</si>
  <si>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</si>
  <si>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2020/2019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</si>
  <si>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</si>
  <si>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</si>
  <si>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</si>
  <si>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</si>
  <si>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</si>
  <si>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</si>
  <si>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</si>
  <si>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</si>
  <si>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</si>
  <si>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</si>
  <si>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</si>
  <si>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</si>
  <si>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</si>
  <si>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</si>
  <si>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</si>
  <si>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</si>
  <si>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</si>
  <si>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</si>
  <si>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</si>
  <si>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</si>
  <si>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</si>
  <si>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</si>
  <si>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</si>
  <si>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</si>
  <si>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</si>
  <si>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</si>
  <si>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</si>
  <si>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</si>
  <si>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</si>
  <si>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</si>
  <si>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</si>
  <si>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</si>
  <si>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PROIZVODNJA</t>
  </si>
  <si>
    <t>HE</t>
  </si>
  <si>
    <t>TE</t>
  </si>
  <si>
    <t>VE</t>
  </si>
  <si>
    <t>Ukupno</t>
  </si>
  <si>
    <t>Preuzimanje električne energije sa prijenosne mreže</t>
  </si>
  <si>
    <t>KATEGORIJA</t>
  </si>
  <si>
    <t>Preuzimanje sa prijenosne mreže</t>
  </si>
  <si>
    <t>Distribucija</t>
  </si>
  <si>
    <t>Izravni potrošači</t>
  </si>
  <si>
    <t>Elektrane - vlastita potrošnja</t>
  </si>
  <si>
    <t>Crpni rad - CHE Čapljina</t>
  </si>
  <si>
    <t>LE Trading</t>
  </si>
  <si>
    <t>Petrol BH</t>
  </si>
  <si>
    <t>BSI</t>
  </si>
  <si>
    <t>DEKLARIRANI PROGRAM RAZMJENE BIH SA SUSJEDNIM EES-ima</t>
  </si>
  <si>
    <t>DEKLARIRANA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</si>
  <si>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</si>
  <si>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</si>
  <si>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</si>
  <si>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</si>
  <si>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</si>
  <si>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</si>
  <si>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</si>
  <si>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</si>
  <si>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</si>
  <si>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</si>
  <si>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</si>
  <si>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Bilanca BIH  (2) - (1)</t>
  </si>
  <si>
    <t>Bilanca HR (HEP-OPS)</t>
  </si>
  <si>
    <t>Bilanca SR (EMS)</t>
  </si>
  <si>
    <t>Bilanca CG (EPCG)</t>
  </si>
  <si>
    <t>Tranzit</t>
  </si>
  <si>
    <t>Unutrašnja trgovina</t>
  </si>
  <si>
    <t>FIZIČKA RAZMJENA BIH SA SUSJEDNIM EES-ima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</si>
  <si>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</si>
  <si>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</si>
  <si>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</si>
  <si>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</si>
  <si>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</si>
  <si>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 xml:space="preserve">  </t>
  </si>
  <si>
    <t>Bilanca HR (HOPS)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</si>
  <si>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</si>
  <si>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</si>
  <si>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</si>
  <si>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</si>
  <si>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</si>
  <si>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</si>
  <si>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</si>
  <si>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</si>
  <si>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</si>
  <si>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</si>
  <si>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</si>
  <si>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</si>
  <si>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</si>
  <si>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</si>
  <si>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</si>
  <si>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</si>
  <si>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</si>
  <si>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</si>
  <si>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</si>
  <si>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</si>
  <si>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MAX SATNA POTROŠNJA</t>
  </si>
  <si>
    <t>MIN SATNA POTROŠNJA</t>
  </si>
  <si>
    <t>MAX DNEVNA POTROŠNJA</t>
  </si>
  <si>
    <t>MIN DNEVNA POTROŠNJA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</si>
  <si>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</si>
  <si>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</si>
  <si>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</si>
  <si>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</si>
  <si>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</si>
  <si>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</si>
  <si>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</si>
  <si>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</si>
  <si>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</si>
  <si>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</si>
  <si>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</si>
  <si>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</si>
  <si>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BILANCA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</si>
  <si>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</si>
  <si>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</si>
  <si>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</si>
  <si>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</si>
  <si>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</si>
  <si>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EES-a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</si>
  <si>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</si>
  <si>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</si>
  <si>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</si>
  <si>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</si>
  <si>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</si>
  <si>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</si>
  <si>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</si>
  <si>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</si>
  <si>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</si>
  <si>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(11)</t>
  </si>
  <si>
    <t>Ditsributivne kompanije</t>
  </si>
  <si>
    <t>(12)</t>
  </si>
  <si>
    <t xml:space="preserve">Izravno priključeni potrošači </t>
  </si>
  <si>
    <t>(13)</t>
  </si>
  <si>
    <t>Vlastita potrošnja elektrana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</si>
  <si>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</si>
  <si>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</si>
  <si>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EES-e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</si>
  <si>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</si>
  <si>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</si>
  <si>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</si>
  <si>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</si>
  <si>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</si>
  <si>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</si>
  <si>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</si>
  <si>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</si>
  <si>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</si>
  <si>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t>Crpni rad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</si>
  <si>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</si>
  <si>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</si>
  <si>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</si>
  <si>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</si>
  <si>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</si>
  <si>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</si>
  <si>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</si>
  <si>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</si>
  <si>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potrošnje 3. srijede u mjesecu</t>
  </si>
  <si>
    <t>Dijagram  potrošnje za dan u mjesecu sa max. potrošnjom</t>
  </si>
  <si>
    <t>Dijagram  potrošnje za dan u mjesecu sa min. potrošnjom</t>
  </si>
  <si>
    <t>2021/2020</t>
  </si>
  <si>
    <t>Odstupanje EES-a BiH prema interkonekciji u 2021. godini</t>
  </si>
  <si>
    <t>Podaci o karakterističnoj satnoj i dnevnoj potrošnji u 2021. godini</t>
  </si>
  <si>
    <t>Karakteristične potrošnje električne energije u 2021. godini</t>
  </si>
  <si>
    <t>Dijagram  potrošnje za dane u mjesecu sa min. satnom potrošnjom</t>
  </si>
  <si>
    <t>Veljača</t>
  </si>
  <si>
    <t>Ožujak</t>
  </si>
  <si>
    <t>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</si>
</sst>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.000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5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8" fillId="0" borderId="0"/>
    <xf numFmtId="0" fontId="28" fillId="0" borderId="0"/>
    <xf numFmtId="1" fontId="42" fillId="0" borderId="0"/>
    <xf numFmtId="9" fontId="4" fillId="0" borderId="0" applyFont="0" applyFill="0" applyBorder="0" applyAlignment="0" applyProtection="0"/>
  </cellStyleXfs>
  <cellXfs count="403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10" fontId="1" fillId="0" borderId="0" xfId="1" applyNumberFormat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0" fillId="0" borderId="0" xfId="4" applyFont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3" fontId="20" fillId="3" borderId="0" xfId="4" applyNumberFormat="1" applyFont="1" applyFill="1" applyAlignment="1">
      <alignment horizontal="center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60" xfId="5" applyFont="1" applyBorder="1" applyAlignment="1">
      <alignment horizontal="center" wrapText="1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67" xfId="5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60" xfId="5" applyNumberFormat="1" applyFont="1" applyBorder="1" applyAlignment="1">
      <alignment horizontal="center"/>
    </xf>
    <xf numFmtId="166" fontId="28" fillId="0" borderId="0" xfId="5" applyNumberFormat="1"/>
    <xf numFmtId="3" fontId="28" fillId="0" borderId="0" xfId="5" applyNumberFormat="1"/>
    <xf numFmtId="0" fontId="30" fillId="0" borderId="65" xfId="5" applyFont="1" applyBorder="1" applyAlignment="1">
      <alignment horizontal="right"/>
    </xf>
    <xf numFmtId="3" fontId="30" fillId="0" borderId="66" xfId="5" applyNumberFormat="1" applyFont="1" applyBorder="1" applyAlignment="1">
      <alignment horizontal="center"/>
    </xf>
    <xf numFmtId="3" fontId="30" fillId="0" borderId="65" xfId="5" applyNumberFormat="1" applyFont="1" applyBorder="1" applyAlignment="1">
      <alignment horizontal="center"/>
    </xf>
    <xf numFmtId="3" fontId="30" fillId="0" borderId="67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7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7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7" fontId="35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38" fillId="0" borderId="20" xfId="6" applyFont="1" applyBorder="1" applyAlignment="1">
      <alignment horizontal="center"/>
    </xf>
    <xf numFmtId="0" fontId="38" fillId="0" borderId="18" xfId="6" applyFont="1" applyBorder="1" applyAlignment="1">
      <alignment horizontal="center"/>
    </xf>
    <xf numFmtId="0" fontId="38" fillId="0" borderId="41" xfId="6" applyFont="1" applyBorder="1" applyAlignment="1">
      <alignment horizontal="center"/>
    </xf>
    <xf numFmtId="3" fontId="38" fillId="0" borderId="69" xfId="6" applyNumberFormat="1" applyFont="1" applyBorder="1" applyAlignment="1">
      <alignment horizontal="center" vertical="center"/>
    </xf>
    <xf numFmtId="167" fontId="38" fillId="0" borderId="70" xfId="6" applyNumberFormat="1" applyFont="1" applyBorder="1" applyAlignment="1">
      <alignment horizontal="center" vertical="center"/>
    </xf>
    <xf numFmtId="168" fontId="38" fillId="0" borderId="67" xfId="6" applyNumberFormat="1" applyFont="1" applyBorder="1" applyAlignment="1">
      <alignment horizontal="center" vertical="center"/>
    </xf>
    <xf numFmtId="167" fontId="38" fillId="0" borderId="71" xfId="6" applyNumberFormat="1" applyFont="1" applyBorder="1" applyAlignment="1">
      <alignment horizontal="center" vertical="center"/>
    </xf>
    <xf numFmtId="0" fontId="4" fillId="0" borderId="16" xfId="6" applyFont="1" applyBorder="1"/>
    <xf numFmtId="169" fontId="4" fillId="0" borderId="0" xfId="6" applyNumberFormat="1" applyFont="1"/>
    <xf numFmtId="0" fontId="40" fillId="0" borderId="65" xfId="5" applyFont="1" applyBorder="1" applyAlignment="1">
      <alignment horizontal="center"/>
    </xf>
    <xf numFmtId="0" fontId="40" fillId="0" borderId="66" xfId="5" applyFont="1" applyBorder="1" applyAlignment="1">
      <alignment horizontal="center"/>
    </xf>
    <xf numFmtId="0" fontId="40" fillId="0" borderId="67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1" fillId="0" borderId="73" xfId="5" applyNumberFormat="1" applyFont="1" applyBorder="1" applyAlignment="1">
      <alignment horizontal="center"/>
    </xf>
    <xf numFmtId="14" fontId="41" fillId="0" borderId="72" xfId="5" applyNumberFormat="1" applyFont="1" applyBorder="1" applyAlignment="1">
      <alignment horizontal="center"/>
    </xf>
    <xf numFmtId="0" fontId="41" fillId="0" borderId="74" xfId="5" applyFont="1" applyBorder="1" applyAlignment="1">
      <alignment horizontal="center"/>
    </xf>
    <xf numFmtId="3" fontId="41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1" fillId="0" borderId="76" xfId="5" applyNumberFormat="1" applyFont="1" applyBorder="1" applyAlignment="1">
      <alignment horizontal="center"/>
    </xf>
    <xf numFmtId="14" fontId="41" fillId="0" borderId="75" xfId="5" applyNumberFormat="1" applyFont="1" applyBorder="1" applyAlignment="1">
      <alignment horizontal="center"/>
    </xf>
    <xf numFmtId="0" fontId="41" fillId="0" borderId="77" xfId="5" applyFont="1" applyBorder="1" applyAlignment="1">
      <alignment horizontal="center"/>
    </xf>
    <xf numFmtId="3" fontId="41" fillId="0" borderId="77" xfId="5" applyNumberFormat="1" applyFont="1" applyBorder="1" applyAlignment="1">
      <alignment horizontal="center"/>
    </xf>
    <xf numFmtId="3" fontId="41" fillId="0" borderId="66" xfId="5" applyNumberFormat="1" applyFont="1" applyBorder="1" applyAlignment="1">
      <alignment horizontal="center"/>
    </xf>
    <xf numFmtId="14" fontId="41" fillId="0" borderId="65" xfId="5" applyNumberFormat="1" applyFont="1" applyBorder="1" applyAlignment="1">
      <alignment horizontal="center"/>
    </xf>
    <xf numFmtId="3" fontId="41" fillId="0" borderId="67" xfId="5" applyNumberFormat="1" applyFont="1" applyBorder="1" applyAlignment="1">
      <alignment horizontal="center"/>
    </xf>
    <xf numFmtId="14" fontId="41" fillId="0" borderId="67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0" fontId="39" fillId="0" borderId="60" xfId="5" applyFont="1" applyBorder="1" applyAlignment="1">
      <alignment horizontal="center"/>
    </xf>
    <xf numFmtId="3" fontId="39" fillId="0" borderId="60" xfId="5" applyNumberFormat="1" applyFont="1" applyBorder="1" applyAlignment="1">
      <alignment horizontal="center"/>
    </xf>
    <xf numFmtId="14" fontId="39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4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4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4" fillId="0" borderId="58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49" fontId="44" fillId="0" borderId="83" xfId="7" applyNumberFormat="1" applyFont="1" applyBorder="1" applyAlignment="1">
      <alignment horizontal="center"/>
    </xf>
    <xf numFmtId="1" fontId="15" fillId="0" borderId="84" xfId="7" applyFont="1" applyBorder="1" applyAlignment="1">
      <alignment horizontal="left"/>
    </xf>
    <xf numFmtId="3" fontId="15" fillId="0" borderId="85" xfId="7" applyNumberFormat="1" applyFont="1" applyBorder="1"/>
    <xf numFmtId="3" fontId="15" fillId="0" borderId="82" xfId="7" applyNumberFormat="1" applyFont="1" applyBorder="1"/>
    <xf numFmtId="3" fontId="15" fillId="0" borderId="86" xfId="7" applyNumberFormat="1" applyFont="1" applyBorder="1"/>
    <xf numFmtId="3" fontId="15" fillId="0" borderId="5" xfId="7" applyNumberFormat="1" applyFont="1" applyBorder="1"/>
    <xf numFmtId="3" fontId="15" fillId="0" borderId="87" xfId="7" applyNumberFormat="1" applyFont="1" applyBorder="1"/>
    <xf numFmtId="3" fontId="15" fillId="0" borderId="88" xfId="7" applyNumberFormat="1" applyFont="1" applyBorder="1"/>
    <xf numFmtId="9" fontId="15" fillId="0" borderId="88" xfId="3" applyFont="1" applyFill="1" applyBorder="1" applyAlignment="1" applyProtection="1"/>
    <xf numFmtId="49" fontId="44" fillId="0" borderId="89" xfId="7" applyNumberFormat="1" applyFont="1" applyBorder="1" applyAlignment="1">
      <alignment horizontal="center"/>
    </xf>
    <xf numFmtId="1" fontId="25" fillId="0" borderId="90" xfId="7" applyFont="1" applyBorder="1" applyAlignment="1">
      <alignment horizontal="left"/>
    </xf>
    <xf numFmtId="3" fontId="20" fillId="0" borderId="91" xfId="7" applyNumberFormat="1" applyFont="1" applyBorder="1"/>
    <xf numFmtId="3" fontId="25" fillId="0" borderId="92" xfId="7" applyNumberFormat="1" applyFont="1" applyBorder="1"/>
    <xf numFmtId="9" fontId="25" fillId="0" borderId="92" xfId="3" applyFont="1" applyFill="1" applyBorder="1" applyAlignment="1" applyProtection="1"/>
    <xf numFmtId="49" fontId="44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3" xfId="7" applyNumberFormat="1" applyFont="1" applyBorder="1"/>
    <xf numFmtId="9" fontId="24" fillId="0" borderId="93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4" xfId="7" applyNumberFormat="1" applyFont="1" applyBorder="1"/>
    <xf numFmtId="9" fontId="18" fillId="0" borderId="94" xfId="3" applyFont="1" applyFill="1" applyBorder="1" applyAlignment="1" applyProtection="1"/>
    <xf numFmtId="49" fontId="44" fillId="3" borderId="58" xfId="7" applyNumberFormat="1" applyFont="1" applyFill="1" applyBorder="1" applyAlignment="1">
      <alignment horizontal="center"/>
    </xf>
    <xf numFmtId="3" fontId="15" fillId="3" borderId="84" xfId="7" applyNumberFormat="1" applyFont="1" applyFill="1" applyBorder="1"/>
    <xf numFmtId="3" fontId="15" fillId="3" borderId="86" xfId="7" applyNumberFormat="1" applyFont="1" applyFill="1" applyBorder="1"/>
    <xf numFmtId="49" fontId="44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4" fillId="0" borderId="64" xfId="7" applyFont="1" applyBorder="1" applyAlignment="1">
      <alignment horizontal="center"/>
    </xf>
    <xf numFmtId="1" fontId="15" fillId="0" borderId="64" xfId="7" applyFont="1" applyBorder="1"/>
    <xf numFmtId="170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99" xfId="7" applyFont="1" applyBorder="1" applyAlignment="1">
      <alignment horizontal="left" indent="1"/>
    </xf>
    <xf numFmtId="171" fontId="15" fillId="0" borderId="84" xfId="7" applyNumberFormat="1" applyFont="1" applyBorder="1" applyAlignment="1">
      <alignment horizontal="left"/>
    </xf>
    <xf numFmtId="1" fontId="15" fillId="0" borderId="90" xfId="7" applyFont="1" applyBorder="1" applyAlignment="1">
      <alignment horizontal="left"/>
    </xf>
    <xf numFmtId="170" fontId="18" fillId="0" borderId="90" xfId="7" applyNumberFormat="1" applyFont="1" applyBorder="1"/>
    <xf numFmtId="1" fontId="18" fillId="0" borderId="93" xfId="7" applyFont="1" applyBorder="1"/>
    <xf numFmtId="9" fontId="18" fillId="0" borderId="93" xfId="3" applyFont="1" applyFill="1" applyBorder="1" applyAlignment="1" applyProtection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4" fillId="0" borderId="98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5" fillId="0" borderId="103" xfId="7" applyFont="1" applyBorder="1" applyAlignment="1">
      <alignment horizontal="left"/>
    </xf>
    <xf numFmtId="3" fontId="25" fillId="0" borderId="69" xfId="7" applyNumberFormat="1" applyFont="1" applyBorder="1"/>
    <xf numFmtId="1" fontId="24" fillId="0" borderId="96" xfId="7" applyFont="1" applyBorder="1" applyAlignment="1">
      <alignment horizontal="left" indent="1"/>
    </xf>
    <xf numFmtId="3" fontId="24" fillId="0" borderId="96" xfId="7" applyNumberFormat="1" applyFont="1" applyBorder="1"/>
    <xf numFmtId="3" fontId="24" fillId="0" borderId="97" xfId="7" applyNumberFormat="1" applyFont="1" applyBorder="1"/>
    <xf numFmtId="9" fontId="24" fillId="0" borderId="97" xfId="3" applyFont="1" applyFill="1" applyBorder="1" applyAlignment="1" applyProtection="1"/>
    <xf numFmtId="1" fontId="25" fillId="0" borderId="99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6" xfId="7" applyNumberFormat="1" applyFont="1" applyBorder="1"/>
    <xf numFmtId="9" fontId="25" fillId="0" borderId="46" xfId="3" applyFont="1" applyFill="1" applyBorder="1" applyAlignment="1" applyProtection="1"/>
    <xf numFmtId="49" fontId="44" fillId="0" borderId="59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69" fontId="47" fillId="0" borderId="0" xfId="6" applyNumberFormat="1" applyFont="1"/>
    <xf numFmtId="0" fontId="48" fillId="0" borderId="0" xfId="6" applyFont="1"/>
    <xf numFmtId="169" fontId="49" fillId="0" borderId="0" xfId="6" applyNumberFormat="1" applyFont="1" applyAlignment="1">
      <alignment horizontal="center" vertical="center"/>
    </xf>
    <xf numFmtId="0" fontId="20" fillId="0" borderId="0" xfId="6" applyFont="1"/>
    <xf numFmtId="0" fontId="48" fillId="0" borderId="0" xfId="6" applyFont="1" applyAlignment="1">
      <alignment horizontal="right"/>
    </xf>
    <xf numFmtId="0" fontId="48" fillId="4" borderId="106" xfId="6" applyFont="1" applyFill="1" applyBorder="1"/>
    <xf numFmtId="0" fontId="48" fillId="4" borderId="48" xfId="6" applyFont="1" applyFill="1" applyBorder="1"/>
    <xf numFmtId="0" fontId="20" fillId="4" borderId="49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2" fontId="13" fillId="0" borderId="60" xfId="6" applyNumberFormat="1" applyFont="1" applyBorder="1"/>
    <xf numFmtId="1" fontId="4" fillId="0" borderId="0" xfId="6" applyNumberFormat="1" applyFont="1"/>
    <xf numFmtId="3" fontId="4" fillId="0" borderId="0" xfId="6" applyNumberFormat="1" applyFont="1"/>
    <xf numFmtId="3" fontId="4" fillId="0" borderId="17" xfId="6" applyNumberFormat="1" applyFont="1" applyBorder="1"/>
    <xf numFmtId="172" fontId="4" fillId="0" borderId="60" xfId="6" applyNumberFormat="1" applyFont="1" applyBorder="1"/>
    <xf numFmtId="0" fontId="20" fillId="0" borderId="29" xfId="6" applyFont="1" applyBorder="1"/>
    <xf numFmtId="172" fontId="4" fillId="0" borderId="51" xfId="6" applyNumberFormat="1" applyFont="1" applyBorder="1"/>
    <xf numFmtId="3" fontId="4" fillId="0" borderId="37" xfId="6" applyNumberFormat="1" applyFont="1" applyBorder="1"/>
    <xf numFmtId="3" fontId="4" fillId="0" borderId="108" xfId="6" applyNumberFormat="1" applyFont="1" applyBorder="1"/>
    <xf numFmtId="3" fontId="4" fillId="0" borderId="68" xfId="6" applyNumberFormat="1" applyFont="1" applyBorder="1"/>
    <xf numFmtId="1" fontId="43" fillId="0" borderId="6" xfId="7" applyFont="1" applyBorder="1" applyAlignment="1">
      <alignment horizontal="center" vertical="center"/>
    </xf>
    <xf numFmtId="1" fontId="43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43" fillId="0" borderId="5" xfId="7" applyFont="1" applyBorder="1" applyAlignment="1">
      <alignment horizontal="center" vertical="center"/>
    </xf>
    <xf numFmtId="1" fontId="43" fillId="0" borderId="8" xfId="7" applyFont="1" applyBorder="1" applyAlignment="1">
      <alignment horizontal="center" vertical="center"/>
    </xf>
    <xf numFmtId="1" fontId="43" fillId="0" borderId="78" xfId="7" applyFont="1" applyBorder="1" applyAlignment="1">
      <alignment horizontal="center" vertical="center"/>
    </xf>
    <xf numFmtId="1" fontId="43" fillId="0" borderId="79" xfId="7" applyFont="1" applyBorder="1" applyAlignment="1">
      <alignment horizontal="center" vertic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164" fontId="25" fillId="0" borderId="64" xfId="4" applyFont="1" applyBorder="1" applyAlignment="1">
      <alignment vertical="center"/>
    </xf>
    <xf numFmtId="164" fontId="25" fillId="3" borderId="0" xfId="4" applyFont="1" applyFill="1" applyAlignment="1">
      <alignment horizontal="center" vertical="center"/>
    </xf>
    <xf numFmtId="164" fontId="25" fillId="3" borderId="0" xfId="4" quotePrefix="1" applyFont="1" applyFill="1" applyAlignment="1">
      <alignment horizontal="center" vertical="center"/>
    </xf>
    <xf numFmtId="164" fontId="24" fillId="0" borderId="0" xfId="4" applyFont="1" applyAlignment="1">
      <alignment horizontal="center" vertical="center"/>
    </xf>
    <xf numFmtId="164" fontId="20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1" xfId="4" applyFont="1" applyBorder="1" applyAlignment="1">
      <alignment horizontal="center" vertical="center"/>
    </xf>
    <xf numFmtId="164" fontId="26" fillId="3" borderId="0" xfId="4" applyFont="1" applyFill="1" applyAlignment="1">
      <alignment horizontal="center"/>
    </xf>
    <xf numFmtId="164" fontId="24" fillId="3" borderId="0" xfId="4" applyFont="1" applyFill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60" xfId="5" applyFont="1" applyBorder="1" applyAlignment="1">
      <alignment horizontal="center" vertical="top"/>
    </xf>
    <xf numFmtId="0" fontId="39" fillId="0" borderId="16" xfId="5" applyFont="1" applyBorder="1" applyAlignment="1">
      <alignment horizontal="center"/>
    </xf>
    <xf numFmtId="0" fontId="39" fillId="0" borderId="0" xfId="5" applyFont="1" applyAlignment="1">
      <alignment horizontal="center"/>
    </xf>
    <xf numFmtId="0" fontId="39" fillId="0" borderId="60" xfId="5" applyFont="1" applyBorder="1" applyAlignment="1">
      <alignment horizontal="center"/>
    </xf>
    <xf numFmtId="0" fontId="37" fillId="8" borderId="109" xfId="6" applyFont="1" applyFill="1" applyBorder="1" applyAlignment="1">
      <alignment horizontal="center" vertical="center" wrapText="1"/>
    </xf>
    <xf numFmtId="0" fontId="37" fillId="8" borderId="96" xfId="6" applyFont="1" applyFill="1" applyBorder="1" applyAlignment="1">
      <alignment horizontal="center" vertical="center" wrapText="1"/>
    </xf>
    <xf numFmtId="0" fontId="37" fillId="8" borderId="110" xfId="6" applyFont="1" applyFill="1" applyBorder="1" applyAlignment="1">
      <alignment horizontal="center" vertical="center" wrapText="1"/>
    </xf>
    <xf numFmtId="0" fontId="37" fillId="5" borderId="109" xfId="6" applyFont="1" applyFill="1" applyBorder="1" applyAlignment="1">
      <alignment horizontal="center" vertical="center" wrapText="1"/>
    </xf>
    <xf numFmtId="0" fontId="37" fillId="5" borderId="96" xfId="6" applyFont="1" applyFill="1" applyBorder="1" applyAlignment="1">
      <alignment horizontal="center" vertical="center" wrapText="1"/>
    </xf>
    <xf numFmtId="0" fontId="37" fillId="5" borderId="110" xfId="6" applyFont="1" applyFill="1" applyBorder="1" applyAlignment="1">
      <alignment horizontal="center" vertical="center" wrapText="1"/>
    </xf>
    <xf numFmtId="0" fontId="33" fillId="0" borderId="65" xfId="6" applyFont="1" applyBorder="1" applyAlignment="1">
      <alignment horizontal="center" vertical="center"/>
    </xf>
    <xf numFmtId="0" fontId="34" fillId="7" borderId="68" xfId="6" applyFont="1" applyFill="1" applyBorder="1" applyAlignment="1">
      <alignment horizontal="center" vertical="center" wrapText="1"/>
    </xf>
    <xf numFmtId="0" fontId="34" fillId="5" borderId="68" xfId="6" applyFont="1" applyFill="1" applyBorder="1" applyAlignment="1">
      <alignment horizontal="center" vertical="center" wrapText="1"/>
    </xf>
    <xf numFmtId="0" fontId="36" fillId="0" borderId="65" xfId="6" applyFont="1" applyBorder="1" applyAlignment="1">
      <alignment horizontal="center" vertical="center"/>
    </xf>
  </cellXfs>
  <cellStyles count="9">
    <cellStyle name="Normal" xfId="0" builtinId="0"/>
    <cellStyle name="Normal 2 2" xfId="1" xr:uid="{99D56979-2F6C-4AEA-87D5-3F5D613F86B5}"/>
    <cellStyle name="Normal 2 3 2" xfId="6" xr:uid="{68789D79-6EC5-4B39-A925-931AE26F25F8}"/>
    <cellStyle name="Normal 3" xfId="4" xr:uid="{D4DC4B87-7A0B-4E5A-A2CF-93C3A285E604}"/>
    <cellStyle name="Normal 4" xfId="2" xr:uid="{98C2E13C-C741-4FF3-950A-B2C7A69FB8BD}"/>
    <cellStyle name="Normal 5 2" xfId="5" xr:uid="{75C37A5C-29B9-44A9-A2BD-BA4E1527ECA0}"/>
    <cellStyle name="Normal_Proizvodnja" xfId="7" xr:uid="{7B980FD3-2985-429E-8551-E8BE9F0CD144}"/>
    <cellStyle name="Percent 2" xfId="8" xr:uid="{A0695E98-C1C8-46B6-893F-84A7EE90F026}"/>
    <cellStyle name="Percent 3" xfId="3" xr:uid="{F90887F3-FAFF-4561-9A7D-8FD10AEE00EA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35</xdr:row>
      <xdr:rowOff>152400</xdr:rowOff>
    </xdr:from>
    <xdr:to>
      <xdr:col>16</xdr:col>
      <xdr:colOff>876300</xdr:colOff>
      <xdr:row>55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78CA10-A8E5-44C3-BD5E-AFFD02F1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239375"/>
          <a:ext cx="5562600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35</xdr:row>
      <xdr:rowOff>0</xdr:rowOff>
    </xdr:from>
    <xdr:to>
      <xdr:col>11</xdr:col>
      <xdr:colOff>28575</xdr:colOff>
      <xdr:row>55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535730-0620-4F4B-8B4B-CF4B7974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086975"/>
          <a:ext cx="10448925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884464</xdr:colOff>
      <xdr:row>62</xdr:row>
      <xdr:rowOff>18936</xdr:rowOff>
    </xdr:from>
    <xdr:to>
      <xdr:col>12</xdr:col>
      <xdr:colOff>176893</xdr:colOff>
      <xdr:row>85</xdr:row>
      <xdr:rowOff>68036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53969B-85A0-4E02-B8C7-1040CDD4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4197579"/>
          <a:ext cx="5007429" cy="380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33</xdr:row>
      <xdr:rowOff>136071</xdr:rowOff>
    </xdr:from>
    <xdr:to>
      <xdr:col>10</xdr:col>
      <xdr:colOff>474889</xdr:colOff>
      <xdr:row>58</xdr:row>
      <xdr:rowOff>96610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05DA56-A0B6-4FDE-8E05-1A5E417D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9579428"/>
          <a:ext cx="9210675" cy="40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299357</xdr:colOff>
      <xdr:row>62</xdr:row>
      <xdr:rowOff>27215</xdr:rowOff>
    </xdr:from>
    <xdr:to>
      <xdr:col>6</xdr:col>
      <xdr:colOff>908957</xdr:colOff>
      <xdr:row>85</xdr:row>
      <xdr:rowOff>36740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972BDB-CF8E-45B8-B6FA-EBCF7D2DE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4205858"/>
          <a:ext cx="5644243" cy="37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816429</xdr:colOff>
      <xdr:row>35</xdr:row>
      <xdr:rowOff>54429</xdr:rowOff>
    </xdr:from>
    <xdr:to>
      <xdr:col>18</xdr:col>
      <xdr:colOff>449036</xdr:colOff>
      <xdr:row>55</xdr:row>
      <xdr:rowOff>24493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2DB00-EF3B-44DF-BA8D-714A3466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215" y="9824358"/>
          <a:ext cx="6150428" cy="323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1211036</xdr:colOff>
      <xdr:row>23</xdr:row>
      <xdr:rowOff>54428</xdr:rowOff>
    </xdr:from>
    <xdr:to>
      <xdr:col>11</xdr:col>
      <xdr:colOff>774247</xdr:colOff>
      <xdr:row>38</xdr:row>
      <xdr:rowOff>21771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BDED0D-09F1-4E35-B43D-66E2BEB3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6599464"/>
          <a:ext cx="8952139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38100</xdr:rowOff>
    </xdr:from>
    <xdr:to>
      <xdr:col>11</xdr:col>
      <xdr:colOff>593725</xdr:colOff>
      <xdr:row>44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E809D-75AA-4A5E-B7C3-2C7186A2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5753100"/>
          <a:ext cx="6194425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12</xdr:row>
      <xdr:rowOff>95250</xdr:rowOff>
    </xdr:from>
    <xdr:to>
      <xdr:col>22</xdr:col>
      <xdr:colOff>200025</xdr:colOff>
      <xdr:row>27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1683573-1010-410E-B2D7-5DFF01F5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2476500"/>
          <a:ext cx="70485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152400</xdr:rowOff>
    </xdr:from>
    <xdr:to>
      <xdr:col>10</xdr:col>
      <xdr:colOff>84752</xdr:colOff>
      <xdr:row>31</xdr:row>
      <xdr:rowOff>75946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69F1127-B20E-4467-986C-5CF9AB4B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7780952" cy="2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10</xdr:col>
      <xdr:colOff>84752</xdr:colOff>
      <xdr:row>46</xdr:row>
      <xdr:rowOff>133070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6959666-AF7C-4CC3-A572-ACF9302C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816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28575</xdr:rowOff>
    </xdr:from>
    <xdr:to>
      <xdr:col>10</xdr:col>
      <xdr:colOff>84752</xdr:colOff>
      <xdr:row>61</xdr:row>
      <xdr:rowOff>161645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95E3E96-DE70-4781-8B4A-E88302F4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2391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19050</xdr:rowOff>
    </xdr:from>
    <xdr:to>
      <xdr:col>10</xdr:col>
      <xdr:colOff>84752</xdr:colOff>
      <xdr:row>78</xdr:row>
      <xdr:rowOff>152120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3D8B61F-9C5B-4E09-A459-68093B50E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9823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10</xdr:col>
      <xdr:colOff>84752</xdr:colOff>
      <xdr:row>93</xdr:row>
      <xdr:rowOff>47345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0C7152B-B04D-499B-9432-44E4D14E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3064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142875</xdr:rowOff>
    </xdr:from>
    <xdr:to>
      <xdr:col>10</xdr:col>
      <xdr:colOff>84752</xdr:colOff>
      <xdr:row>107</xdr:row>
      <xdr:rowOff>114020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9A6F04A-D550-4131-B262-B8CED5C15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6400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38100</xdr:rowOff>
    </xdr:from>
    <xdr:to>
      <xdr:col>10</xdr:col>
      <xdr:colOff>84752</xdr:colOff>
      <xdr:row>123</xdr:row>
      <xdr:rowOff>9245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957AB24-F4B2-4F5C-B2DF-9534D0F0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1260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85725</xdr:rowOff>
    </xdr:from>
    <xdr:to>
      <xdr:col>10</xdr:col>
      <xdr:colOff>84752</xdr:colOff>
      <xdr:row>137</xdr:row>
      <xdr:rowOff>56870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C1B03C8-F3B5-4537-AD4B-D2DB7AA1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04406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28575</xdr:rowOff>
    </xdr:from>
    <xdr:to>
      <xdr:col>10</xdr:col>
      <xdr:colOff>84752</xdr:colOff>
      <xdr:row>151</xdr:row>
      <xdr:rowOff>161645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345AE0F-83CB-4D2F-B16E-5FA10F72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28123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95250</xdr:rowOff>
    </xdr:from>
    <xdr:to>
      <xdr:col>10</xdr:col>
      <xdr:colOff>84752</xdr:colOff>
      <xdr:row>167</xdr:row>
      <xdr:rowOff>66395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6F27A1-3344-488A-9118-9A96317AE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53079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19050</xdr:rowOff>
    </xdr:from>
    <xdr:to>
      <xdr:col>10</xdr:col>
      <xdr:colOff>84752</xdr:colOff>
      <xdr:row>182</xdr:row>
      <xdr:rowOff>152120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BF3E2ED-E9A2-4009-B1F6-9B1A079E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78225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114300</xdr:rowOff>
    </xdr:from>
    <xdr:to>
      <xdr:col>10</xdr:col>
      <xdr:colOff>84752</xdr:colOff>
      <xdr:row>199</xdr:row>
      <xdr:rowOff>85445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EDF0941-E099-49F4-A8C0-D6ADB22B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0508575"/>
          <a:ext cx="7780952" cy="22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392906</xdr:colOff>
      <xdr:row>3</xdr:row>
      <xdr:rowOff>59531</xdr:rowOff>
    </xdr:from>
    <xdr:to>
      <xdr:col>52</xdr:col>
      <xdr:colOff>119063</xdr:colOff>
      <xdr:row>16</xdr:row>
      <xdr:rowOff>42863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21EE1D7-727A-4ADF-9E86-5C85F7C2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1969" y="702469"/>
          <a:ext cx="14299407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21</xdr:row>
      <xdr:rowOff>0</xdr:rowOff>
    </xdr:from>
    <xdr:to>
      <xdr:col>52</xdr:col>
      <xdr:colOff>371475</xdr:colOff>
      <xdr:row>33</xdr:row>
      <xdr:rowOff>200025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36AAC7E-E02C-4909-B3EC-E23DFCA7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1050" y="4448175"/>
          <a:ext cx="143922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39</xdr:row>
      <xdr:rowOff>0</xdr:rowOff>
    </xdr:from>
    <xdr:to>
      <xdr:col>52</xdr:col>
      <xdr:colOff>400050</xdr:colOff>
      <xdr:row>51</xdr:row>
      <xdr:rowOff>219075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C8019BF-870D-4206-B889-8B3954D9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1050" y="8248650"/>
          <a:ext cx="1442085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57</xdr:row>
      <xdr:rowOff>0</xdr:rowOff>
    </xdr:from>
    <xdr:to>
      <xdr:col>52</xdr:col>
      <xdr:colOff>371475</xdr:colOff>
      <xdr:row>69</xdr:row>
      <xdr:rowOff>200025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65EA42-A2FB-493E-BE8E-7DC45524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1050" y="12049125"/>
          <a:ext cx="1439227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595312</xdr:colOff>
      <xdr:row>74</xdr:row>
      <xdr:rowOff>59531</xdr:rowOff>
    </xdr:from>
    <xdr:to>
      <xdr:col>52</xdr:col>
      <xdr:colOff>359569</xdr:colOff>
      <xdr:row>87</xdr:row>
      <xdr:rowOff>33337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A5B0F12-8D8C-48D7-9BD3-B64497D7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15478125"/>
          <a:ext cx="14337507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435429</xdr:colOff>
      <xdr:row>4</xdr:row>
      <xdr:rowOff>231321</xdr:rowOff>
    </xdr:from>
    <xdr:to>
      <xdr:col>21</xdr:col>
      <xdr:colOff>1006928</xdr:colOff>
      <xdr:row>14</xdr:row>
      <xdr:rowOff>247650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317E27-70A4-42E1-A843-C3708C58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179" y="1728107"/>
          <a:ext cx="8735785" cy="3145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122464</xdr:colOff>
      <xdr:row>15</xdr:row>
      <xdr:rowOff>81642</xdr:rowOff>
    </xdr:from>
    <xdr:to>
      <xdr:col>12</xdr:col>
      <xdr:colOff>83003</xdr:colOff>
      <xdr:row>35</xdr:row>
      <xdr:rowOff>119742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1314B5-F27B-4F3B-85FC-08E7710D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021035"/>
          <a:ext cx="9499146" cy="412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217715</xdr:colOff>
      <xdr:row>42</xdr:row>
      <xdr:rowOff>27214</xdr:rowOff>
    </xdr:from>
    <xdr:to>
      <xdr:col>11</xdr:col>
      <xdr:colOff>1040947</xdr:colOff>
      <xdr:row>58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62A6AA1-C5B8-4A0B-8228-39DCF996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4" y="10858500"/>
          <a:ext cx="8402410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6093-89E3-45DC-9182-4AC64A42CD8E}">
  <sheetPr syncVertical="1" syncRef="A1" transitionEvaluation="1" transitionEntry="1">
    <tabColor theme="9" tint="0.39997558519241921"/>
  </sheetPr>
  <dimension ref="A1:S38"/>
  <sheetViews>
    <sheetView showGridLines="0" zoomScale="70" zoomScaleNormal="70" zoomScaleSheetLayoutView="50" workbookViewId="0">
      <selection activeCell="B1" sqref="B1:Q38"/>
    </sheetView>
  </sheetViews>
  <sheetFormatPr defaultColWidth="14.28515625" defaultRowHeight="15.75"/>
  <cols>
    <col min="1" max="1" width="6.42578125" style="227" customWidth="1"/>
    <col min="2" max="2" width="5.42578125" style="227" customWidth="1"/>
    <col min="3" max="3" width="41.85546875" style="227" customWidth="1"/>
    <col min="4" max="15" width="15.5703125" style="227" customWidth="1"/>
    <col min="16" max="17" width="16.140625" style="227" customWidth="1"/>
    <col min="18" max="255" width="14.28515625" style="227"/>
    <col min="256" max="256" width="6.42578125" style="227" customWidth="1"/>
    <col min="257" max="257" width="5.42578125" style="227" customWidth="1"/>
    <col min="258" max="258" width="41.85546875" style="227" customWidth="1"/>
    <col min="259" max="270" width="15.5703125" style="227" customWidth="1"/>
    <col min="271" max="271" width="16.140625" style="227" customWidth="1"/>
    <col min="272" max="511" width="14.28515625" style="227"/>
    <col min="512" max="512" width="6.42578125" style="227" customWidth="1"/>
    <col min="513" max="513" width="5.42578125" style="227" customWidth="1"/>
    <col min="514" max="514" width="41.85546875" style="227" customWidth="1"/>
    <col min="515" max="526" width="15.5703125" style="227" customWidth="1"/>
    <col min="527" max="527" width="16.140625" style="227" customWidth="1"/>
    <col min="528" max="767" width="14.28515625" style="227"/>
    <col min="768" max="768" width="6.42578125" style="227" customWidth="1"/>
    <col min="769" max="769" width="5.42578125" style="227" customWidth="1"/>
    <col min="770" max="770" width="41.85546875" style="227" customWidth="1"/>
    <col min="771" max="782" width="15.5703125" style="227" customWidth="1"/>
    <col min="783" max="783" width="16.140625" style="227" customWidth="1"/>
    <col min="784" max="1023" width="14.28515625" style="227"/>
    <col min="1024" max="1024" width="6.42578125" style="227" customWidth="1"/>
    <col min="1025" max="1025" width="5.42578125" style="227" customWidth="1"/>
    <col min="1026" max="1026" width="41.85546875" style="227" customWidth="1"/>
    <col min="1027" max="1038" width="15.5703125" style="227" customWidth="1"/>
    <col min="1039" max="1039" width="16.140625" style="227" customWidth="1"/>
    <col min="1040" max="1279" width="14.28515625" style="227"/>
    <col min="1280" max="1280" width="6.42578125" style="227" customWidth="1"/>
    <col min="1281" max="1281" width="5.42578125" style="227" customWidth="1"/>
    <col min="1282" max="1282" width="41.85546875" style="227" customWidth="1"/>
    <col min="1283" max="1294" width="15.5703125" style="227" customWidth="1"/>
    <col min="1295" max="1295" width="16.140625" style="227" customWidth="1"/>
    <col min="1296" max="1535" width="14.28515625" style="227"/>
    <col min="1536" max="1536" width="6.42578125" style="227" customWidth="1"/>
    <col min="1537" max="1537" width="5.42578125" style="227" customWidth="1"/>
    <col min="1538" max="1538" width="41.85546875" style="227" customWidth="1"/>
    <col min="1539" max="1550" width="15.5703125" style="227" customWidth="1"/>
    <col min="1551" max="1551" width="16.140625" style="227" customWidth="1"/>
    <col min="1552" max="1791" width="14.28515625" style="227"/>
    <col min="1792" max="1792" width="6.42578125" style="227" customWidth="1"/>
    <col min="1793" max="1793" width="5.42578125" style="227" customWidth="1"/>
    <col min="1794" max="1794" width="41.85546875" style="227" customWidth="1"/>
    <col min="1795" max="1806" width="15.5703125" style="227" customWidth="1"/>
    <col min="1807" max="1807" width="16.140625" style="227" customWidth="1"/>
    <col min="1808" max="2047" width="14.28515625" style="227"/>
    <col min="2048" max="2048" width="6.42578125" style="227" customWidth="1"/>
    <col min="2049" max="2049" width="5.42578125" style="227" customWidth="1"/>
    <col min="2050" max="2050" width="41.85546875" style="227" customWidth="1"/>
    <col min="2051" max="2062" width="15.5703125" style="227" customWidth="1"/>
    <col min="2063" max="2063" width="16.140625" style="227" customWidth="1"/>
    <col min="2064" max="2303" width="14.28515625" style="227"/>
    <col min="2304" max="2304" width="6.42578125" style="227" customWidth="1"/>
    <col min="2305" max="2305" width="5.42578125" style="227" customWidth="1"/>
    <col min="2306" max="2306" width="41.85546875" style="227" customWidth="1"/>
    <col min="2307" max="2318" width="15.5703125" style="227" customWidth="1"/>
    <col min="2319" max="2319" width="16.140625" style="227" customWidth="1"/>
    <col min="2320" max="2559" width="14.28515625" style="227"/>
    <col min="2560" max="2560" width="6.42578125" style="227" customWidth="1"/>
    <col min="2561" max="2561" width="5.42578125" style="227" customWidth="1"/>
    <col min="2562" max="2562" width="41.85546875" style="227" customWidth="1"/>
    <col min="2563" max="2574" width="15.5703125" style="227" customWidth="1"/>
    <col min="2575" max="2575" width="16.140625" style="227" customWidth="1"/>
    <col min="2576" max="2815" width="14.28515625" style="227"/>
    <col min="2816" max="2816" width="6.42578125" style="227" customWidth="1"/>
    <col min="2817" max="2817" width="5.42578125" style="227" customWidth="1"/>
    <col min="2818" max="2818" width="41.85546875" style="227" customWidth="1"/>
    <col min="2819" max="2830" width="15.5703125" style="227" customWidth="1"/>
    <col min="2831" max="2831" width="16.140625" style="227" customWidth="1"/>
    <col min="2832" max="3071" width="14.28515625" style="227"/>
    <col min="3072" max="3072" width="6.42578125" style="227" customWidth="1"/>
    <col min="3073" max="3073" width="5.42578125" style="227" customWidth="1"/>
    <col min="3074" max="3074" width="41.85546875" style="227" customWidth="1"/>
    <col min="3075" max="3086" width="15.5703125" style="227" customWidth="1"/>
    <col min="3087" max="3087" width="16.140625" style="227" customWidth="1"/>
    <col min="3088" max="3327" width="14.28515625" style="227"/>
    <col min="3328" max="3328" width="6.42578125" style="227" customWidth="1"/>
    <col min="3329" max="3329" width="5.42578125" style="227" customWidth="1"/>
    <col min="3330" max="3330" width="41.85546875" style="227" customWidth="1"/>
    <col min="3331" max="3342" width="15.5703125" style="227" customWidth="1"/>
    <col min="3343" max="3343" width="16.140625" style="227" customWidth="1"/>
    <col min="3344" max="3583" width="14.28515625" style="227"/>
    <col min="3584" max="3584" width="6.42578125" style="227" customWidth="1"/>
    <col min="3585" max="3585" width="5.42578125" style="227" customWidth="1"/>
    <col min="3586" max="3586" width="41.85546875" style="227" customWidth="1"/>
    <col min="3587" max="3598" width="15.5703125" style="227" customWidth="1"/>
    <col min="3599" max="3599" width="16.140625" style="227" customWidth="1"/>
    <col min="3600" max="3839" width="14.28515625" style="227"/>
    <col min="3840" max="3840" width="6.42578125" style="227" customWidth="1"/>
    <col min="3841" max="3841" width="5.42578125" style="227" customWidth="1"/>
    <col min="3842" max="3842" width="41.85546875" style="227" customWidth="1"/>
    <col min="3843" max="3854" width="15.5703125" style="227" customWidth="1"/>
    <col min="3855" max="3855" width="16.140625" style="227" customWidth="1"/>
    <col min="3856" max="4095" width="14.28515625" style="227"/>
    <col min="4096" max="4096" width="6.42578125" style="227" customWidth="1"/>
    <col min="4097" max="4097" width="5.42578125" style="227" customWidth="1"/>
    <col min="4098" max="4098" width="41.85546875" style="227" customWidth="1"/>
    <col min="4099" max="4110" width="15.5703125" style="227" customWidth="1"/>
    <col min="4111" max="4111" width="16.140625" style="227" customWidth="1"/>
    <col min="4112" max="4351" width="14.28515625" style="227"/>
    <col min="4352" max="4352" width="6.42578125" style="227" customWidth="1"/>
    <col min="4353" max="4353" width="5.42578125" style="227" customWidth="1"/>
    <col min="4354" max="4354" width="41.85546875" style="227" customWidth="1"/>
    <col min="4355" max="4366" width="15.5703125" style="227" customWidth="1"/>
    <col min="4367" max="4367" width="16.140625" style="227" customWidth="1"/>
    <col min="4368" max="4607" width="14.28515625" style="227"/>
    <col min="4608" max="4608" width="6.42578125" style="227" customWidth="1"/>
    <col min="4609" max="4609" width="5.42578125" style="227" customWidth="1"/>
    <col min="4610" max="4610" width="41.85546875" style="227" customWidth="1"/>
    <col min="4611" max="4622" width="15.5703125" style="227" customWidth="1"/>
    <col min="4623" max="4623" width="16.140625" style="227" customWidth="1"/>
    <col min="4624" max="4863" width="14.28515625" style="227"/>
    <col min="4864" max="4864" width="6.42578125" style="227" customWidth="1"/>
    <col min="4865" max="4865" width="5.42578125" style="227" customWidth="1"/>
    <col min="4866" max="4866" width="41.85546875" style="227" customWidth="1"/>
    <col min="4867" max="4878" width="15.5703125" style="227" customWidth="1"/>
    <col min="4879" max="4879" width="16.140625" style="227" customWidth="1"/>
    <col min="4880" max="5119" width="14.28515625" style="227"/>
    <col min="5120" max="5120" width="6.42578125" style="227" customWidth="1"/>
    <col min="5121" max="5121" width="5.42578125" style="227" customWidth="1"/>
    <col min="5122" max="5122" width="41.85546875" style="227" customWidth="1"/>
    <col min="5123" max="5134" width="15.5703125" style="227" customWidth="1"/>
    <col min="5135" max="5135" width="16.140625" style="227" customWidth="1"/>
    <col min="5136" max="5375" width="14.28515625" style="227"/>
    <col min="5376" max="5376" width="6.42578125" style="227" customWidth="1"/>
    <col min="5377" max="5377" width="5.42578125" style="227" customWidth="1"/>
    <col min="5378" max="5378" width="41.85546875" style="227" customWidth="1"/>
    <col min="5379" max="5390" width="15.5703125" style="227" customWidth="1"/>
    <col min="5391" max="5391" width="16.140625" style="227" customWidth="1"/>
    <col min="5392" max="5631" width="14.28515625" style="227"/>
    <col min="5632" max="5632" width="6.42578125" style="227" customWidth="1"/>
    <col min="5633" max="5633" width="5.42578125" style="227" customWidth="1"/>
    <col min="5634" max="5634" width="41.85546875" style="227" customWidth="1"/>
    <col min="5635" max="5646" width="15.5703125" style="227" customWidth="1"/>
    <col min="5647" max="5647" width="16.140625" style="227" customWidth="1"/>
    <col min="5648" max="5887" width="14.28515625" style="227"/>
    <col min="5888" max="5888" width="6.42578125" style="227" customWidth="1"/>
    <col min="5889" max="5889" width="5.42578125" style="227" customWidth="1"/>
    <col min="5890" max="5890" width="41.85546875" style="227" customWidth="1"/>
    <col min="5891" max="5902" width="15.5703125" style="227" customWidth="1"/>
    <col min="5903" max="5903" width="16.140625" style="227" customWidth="1"/>
    <col min="5904" max="6143" width="14.28515625" style="227"/>
    <col min="6144" max="6144" width="6.42578125" style="227" customWidth="1"/>
    <col min="6145" max="6145" width="5.42578125" style="227" customWidth="1"/>
    <col min="6146" max="6146" width="41.85546875" style="227" customWidth="1"/>
    <col min="6147" max="6158" width="15.5703125" style="227" customWidth="1"/>
    <col min="6159" max="6159" width="16.140625" style="227" customWidth="1"/>
    <col min="6160" max="6399" width="14.28515625" style="227"/>
    <col min="6400" max="6400" width="6.42578125" style="227" customWidth="1"/>
    <col min="6401" max="6401" width="5.42578125" style="227" customWidth="1"/>
    <col min="6402" max="6402" width="41.85546875" style="227" customWidth="1"/>
    <col min="6403" max="6414" width="15.5703125" style="227" customWidth="1"/>
    <col min="6415" max="6415" width="16.140625" style="227" customWidth="1"/>
    <col min="6416" max="6655" width="14.28515625" style="227"/>
    <col min="6656" max="6656" width="6.42578125" style="227" customWidth="1"/>
    <col min="6657" max="6657" width="5.42578125" style="227" customWidth="1"/>
    <col min="6658" max="6658" width="41.85546875" style="227" customWidth="1"/>
    <col min="6659" max="6670" width="15.5703125" style="227" customWidth="1"/>
    <col min="6671" max="6671" width="16.140625" style="227" customWidth="1"/>
    <col min="6672" max="6911" width="14.28515625" style="227"/>
    <col min="6912" max="6912" width="6.42578125" style="227" customWidth="1"/>
    <col min="6913" max="6913" width="5.42578125" style="227" customWidth="1"/>
    <col min="6914" max="6914" width="41.85546875" style="227" customWidth="1"/>
    <col min="6915" max="6926" width="15.5703125" style="227" customWidth="1"/>
    <col min="6927" max="6927" width="16.140625" style="227" customWidth="1"/>
    <col min="6928" max="7167" width="14.28515625" style="227"/>
    <col min="7168" max="7168" width="6.42578125" style="227" customWidth="1"/>
    <col min="7169" max="7169" width="5.42578125" style="227" customWidth="1"/>
    <col min="7170" max="7170" width="41.85546875" style="227" customWidth="1"/>
    <col min="7171" max="7182" width="15.5703125" style="227" customWidth="1"/>
    <col min="7183" max="7183" width="16.140625" style="227" customWidth="1"/>
    <col min="7184" max="7423" width="14.28515625" style="227"/>
    <col min="7424" max="7424" width="6.42578125" style="227" customWidth="1"/>
    <col min="7425" max="7425" width="5.42578125" style="227" customWidth="1"/>
    <col min="7426" max="7426" width="41.85546875" style="227" customWidth="1"/>
    <col min="7427" max="7438" width="15.5703125" style="227" customWidth="1"/>
    <col min="7439" max="7439" width="16.140625" style="227" customWidth="1"/>
    <col min="7440" max="7679" width="14.28515625" style="227"/>
    <col min="7680" max="7680" width="6.42578125" style="227" customWidth="1"/>
    <col min="7681" max="7681" width="5.42578125" style="227" customWidth="1"/>
    <col min="7682" max="7682" width="41.85546875" style="227" customWidth="1"/>
    <col min="7683" max="7694" width="15.5703125" style="227" customWidth="1"/>
    <col min="7695" max="7695" width="16.140625" style="227" customWidth="1"/>
    <col min="7696" max="7935" width="14.28515625" style="227"/>
    <col min="7936" max="7936" width="6.42578125" style="227" customWidth="1"/>
    <col min="7937" max="7937" width="5.42578125" style="227" customWidth="1"/>
    <col min="7938" max="7938" width="41.85546875" style="227" customWidth="1"/>
    <col min="7939" max="7950" width="15.5703125" style="227" customWidth="1"/>
    <col min="7951" max="7951" width="16.140625" style="227" customWidth="1"/>
    <col min="7952" max="8191" width="14.28515625" style="227"/>
    <col min="8192" max="8192" width="6.42578125" style="227" customWidth="1"/>
    <col min="8193" max="8193" width="5.42578125" style="227" customWidth="1"/>
    <col min="8194" max="8194" width="41.85546875" style="227" customWidth="1"/>
    <col min="8195" max="8206" width="15.5703125" style="227" customWidth="1"/>
    <col min="8207" max="8207" width="16.140625" style="227" customWidth="1"/>
    <col min="8208" max="8447" width="14.28515625" style="227"/>
    <col min="8448" max="8448" width="6.42578125" style="227" customWidth="1"/>
    <col min="8449" max="8449" width="5.42578125" style="227" customWidth="1"/>
    <col min="8450" max="8450" width="41.85546875" style="227" customWidth="1"/>
    <col min="8451" max="8462" width="15.5703125" style="227" customWidth="1"/>
    <col min="8463" max="8463" width="16.140625" style="227" customWidth="1"/>
    <col min="8464" max="8703" width="14.28515625" style="227"/>
    <col min="8704" max="8704" width="6.42578125" style="227" customWidth="1"/>
    <col min="8705" max="8705" width="5.42578125" style="227" customWidth="1"/>
    <col min="8706" max="8706" width="41.85546875" style="227" customWidth="1"/>
    <col min="8707" max="8718" width="15.5703125" style="227" customWidth="1"/>
    <col min="8719" max="8719" width="16.140625" style="227" customWidth="1"/>
    <col min="8720" max="8959" width="14.28515625" style="227"/>
    <col min="8960" max="8960" width="6.42578125" style="227" customWidth="1"/>
    <col min="8961" max="8961" width="5.42578125" style="227" customWidth="1"/>
    <col min="8962" max="8962" width="41.85546875" style="227" customWidth="1"/>
    <col min="8963" max="8974" width="15.5703125" style="227" customWidth="1"/>
    <col min="8975" max="8975" width="16.140625" style="227" customWidth="1"/>
    <col min="8976" max="9215" width="14.28515625" style="227"/>
    <col min="9216" max="9216" width="6.42578125" style="227" customWidth="1"/>
    <col min="9217" max="9217" width="5.42578125" style="227" customWidth="1"/>
    <col min="9218" max="9218" width="41.85546875" style="227" customWidth="1"/>
    <col min="9219" max="9230" width="15.5703125" style="227" customWidth="1"/>
    <col min="9231" max="9231" width="16.140625" style="227" customWidth="1"/>
    <col min="9232" max="9471" width="14.28515625" style="227"/>
    <col min="9472" max="9472" width="6.42578125" style="227" customWidth="1"/>
    <col min="9473" max="9473" width="5.42578125" style="227" customWidth="1"/>
    <col min="9474" max="9474" width="41.85546875" style="227" customWidth="1"/>
    <col min="9475" max="9486" width="15.5703125" style="227" customWidth="1"/>
    <col min="9487" max="9487" width="16.140625" style="227" customWidth="1"/>
    <col min="9488" max="9727" width="14.28515625" style="227"/>
    <col min="9728" max="9728" width="6.42578125" style="227" customWidth="1"/>
    <col min="9729" max="9729" width="5.42578125" style="227" customWidth="1"/>
    <col min="9730" max="9730" width="41.85546875" style="227" customWidth="1"/>
    <col min="9731" max="9742" width="15.5703125" style="227" customWidth="1"/>
    <col min="9743" max="9743" width="16.140625" style="227" customWidth="1"/>
    <col min="9744" max="9983" width="14.28515625" style="227"/>
    <col min="9984" max="9984" width="6.42578125" style="227" customWidth="1"/>
    <col min="9985" max="9985" width="5.42578125" style="227" customWidth="1"/>
    <col min="9986" max="9986" width="41.85546875" style="227" customWidth="1"/>
    <col min="9987" max="9998" width="15.5703125" style="227" customWidth="1"/>
    <col min="9999" max="9999" width="16.140625" style="227" customWidth="1"/>
    <col min="10000" max="10239" width="14.28515625" style="227"/>
    <col min="10240" max="10240" width="6.42578125" style="227" customWidth="1"/>
    <col min="10241" max="10241" width="5.42578125" style="227" customWidth="1"/>
    <col min="10242" max="10242" width="41.85546875" style="227" customWidth="1"/>
    <col min="10243" max="10254" width="15.5703125" style="227" customWidth="1"/>
    <col min="10255" max="10255" width="16.140625" style="227" customWidth="1"/>
    <col min="10256" max="10495" width="14.28515625" style="227"/>
    <col min="10496" max="10496" width="6.42578125" style="227" customWidth="1"/>
    <col min="10497" max="10497" width="5.42578125" style="227" customWidth="1"/>
    <col min="10498" max="10498" width="41.85546875" style="227" customWidth="1"/>
    <col min="10499" max="10510" width="15.5703125" style="227" customWidth="1"/>
    <col min="10511" max="10511" width="16.140625" style="227" customWidth="1"/>
    <col min="10512" max="10751" width="14.28515625" style="227"/>
    <col min="10752" max="10752" width="6.42578125" style="227" customWidth="1"/>
    <col min="10753" max="10753" width="5.42578125" style="227" customWidth="1"/>
    <col min="10754" max="10754" width="41.85546875" style="227" customWidth="1"/>
    <col min="10755" max="10766" width="15.5703125" style="227" customWidth="1"/>
    <col min="10767" max="10767" width="16.140625" style="227" customWidth="1"/>
    <col min="10768" max="11007" width="14.28515625" style="227"/>
    <col min="11008" max="11008" width="6.42578125" style="227" customWidth="1"/>
    <col min="11009" max="11009" width="5.42578125" style="227" customWidth="1"/>
    <col min="11010" max="11010" width="41.85546875" style="227" customWidth="1"/>
    <col min="11011" max="11022" width="15.5703125" style="227" customWidth="1"/>
    <col min="11023" max="11023" width="16.140625" style="227" customWidth="1"/>
    <col min="11024" max="11263" width="14.28515625" style="227"/>
    <col min="11264" max="11264" width="6.42578125" style="227" customWidth="1"/>
    <col min="11265" max="11265" width="5.42578125" style="227" customWidth="1"/>
    <col min="11266" max="11266" width="41.85546875" style="227" customWidth="1"/>
    <col min="11267" max="11278" width="15.5703125" style="227" customWidth="1"/>
    <col min="11279" max="11279" width="16.140625" style="227" customWidth="1"/>
    <col min="11280" max="11519" width="14.28515625" style="227"/>
    <col min="11520" max="11520" width="6.42578125" style="227" customWidth="1"/>
    <col min="11521" max="11521" width="5.42578125" style="227" customWidth="1"/>
    <col min="11522" max="11522" width="41.85546875" style="227" customWidth="1"/>
    <col min="11523" max="11534" width="15.5703125" style="227" customWidth="1"/>
    <col min="11535" max="11535" width="16.140625" style="227" customWidth="1"/>
    <col min="11536" max="11775" width="14.28515625" style="227"/>
    <col min="11776" max="11776" width="6.42578125" style="227" customWidth="1"/>
    <col min="11777" max="11777" width="5.42578125" style="227" customWidth="1"/>
    <col min="11778" max="11778" width="41.85546875" style="227" customWidth="1"/>
    <col min="11779" max="11790" width="15.5703125" style="227" customWidth="1"/>
    <col min="11791" max="11791" width="16.140625" style="227" customWidth="1"/>
    <col min="11792" max="12031" width="14.28515625" style="227"/>
    <col min="12032" max="12032" width="6.42578125" style="227" customWidth="1"/>
    <col min="12033" max="12033" width="5.42578125" style="227" customWidth="1"/>
    <col min="12034" max="12034" width="41.85546875" style="227" customWidth="1"/>
    <col min="12035" max="12046" width="15.5703125" style="227" customWidth="1"/>
    <col min="12047" max="12047" width="16.140625" style="227" customWidth="1"/>
    <col min="12048" max="12287" width="14.28515625" style="227"/>
    <col min="12288" max="12288" width="6.42578125" style="227" customWidth="1"/>
    <col min="12289" max="12289" width="5.42578125" style="227" customWidth="1"/>
    <col min="12290" max="12290" width="41.85546875" style="227" customWidth="1"/>
    <col min="12291" max="12302" width="15.5703125" style="227" customWidth="1"/>
    <col min="12303" max="12303" width="16.140625" style="227" customWidth="1"/>
    <col min="12304" max="12543" width="14.28515625" style="227"/>
    <col min="12544" max="12544" width="6.42578125" style="227" customWidth="1"/>
    <col min="12545" max="12545" width="5.42578125" style="227" customWidth="1"/>
    <col min="12546" max="12546" width="41.85546875" style="227" customWidth="1"/>
    <col min="12547" max="12558" width="15.5703125" style="227" customWidth="1"/>
    <col min="12559" max="12559" width="16.140625" style="227" customWidth="1"/>
    <col min="12560" max="12799" width="14.28515625" style="227"/>
    <col min="12800" max="12800" width="6.42578125" style="227" customWidth="1"/>
    <col min="12801" max="12801" width="5.42578125" style="227" customWidth="1"/>
    <col min="12802" max="12802" width="41.85546875" style="227" customWidth="1"/>
    <col min="12803" max="12814" width="15.5703125" style="227" customWidth="1"/>
    <col min="12815" max="12815" width="16.140625" style="227" customWidth="1"/>
    <col min="12816" max="13055" width="14.28515625" style="227"/>
    <col min="13056" max="13056" width="6.42578125" style="227" customWidth="1"/>
    <col min="13057" max="13057" width="5.42578125" style="227" customWidth="1"/>
    <col min="13058" max="13058" width="41.85546875" style="227" customWidth="1"/>
    <col min="13059" max="13070" width="15.5703125" style="227" customWidth="1"/>
    <col min="13071" max="13071" width="16.140625" style="227" customWidth="1"/>
    <col min="13072" max="13311" width="14.28515625" style="227"/>
    <col min="13312" max="13312" width="6.42578125" style="227" customWidth="1"/>
    <col min="13313" max="13313" width="5.42578125" style="227" customWidth="1"/>
    <col min="13314" max="13314" width="41.85546875" style="227" customWidth="1"/>
    <col min="13315" max="13326" width="15.5703125" style="227" customWidth="1"/>
    <col min="13327" max="13327" width="16.140625" style="227" customWidth="1"/>
    <col min="13328" max="13567" width="14.28515625" style="227"/>
    <col min="13568" max="13568" width="6.42578125" style="227" customWidth="1"/>
    <col min="13569" max="13569" width="5.42578125" style="227" customWidth="1"/>
    <col min="13570" max="13570" width="41.85546875" style="227" customWidth="1"/>
    <col min="13571" max="13582" width="15.5703125" style="227" customWidth="1"/>
    <col min="13583" max="13583" width="16.140625" style="227" customWidth="1"/>
    <col min="13584" max="13823" width="14.28515625" style="227"/>
    <col min="13824" max="13824" width="6.42578125" style="227" customWidth="1"/>
    <col min="13825" max="13825" width="5.42578125" style="227" customWidth="1"/>
    <col min="13826" max="13826" width="41.85546875" style="227" customWidth="1"/>
    <col min="13827" max="13838" width="15.5703125" style="227" customWidth="1"/>
    <col min="13839" max="13839" width="16.140625" style="227" customWidth="1"/>
    <col min="13840" max="14079" width="14.28515625" style="227"/>
    <col min="14080" max="14080" width="6.42578125" style="227" customWidth="1"/>
    <col min="14081" max="14081" width="5.42578125" style="227" customWidth="1"/>
    <col min="14082" max="14082" width="41.85546875" style="227" customWidth="1"/>
    <col min="14083" max="14094" width="15.5703125" style="227" customWidth="1"/>
    <col min="14095" max="14095" width="16.140625" style="227" customWidth="1"/>
    <col min="14096" max="14335" width="14.28515625" style="227"/>
    <col min="14336" max="14336" width="6.42578125" style="227" customWidth="1"/>
    <col min="14337" max="14337" width="5.42578125" style="227" customWidth="1"/>
    <col min="14338" max="14338" width="41.85546875" style="227" customWidth="1"/>
    <col min="14339" max="14350" width="15.5703125" style="227" customWidth="1"/>
    <col min="14351" max="14351" width="16.140625" style="227" customWidth="1"/>
    <col min="14352" max="14591" width="14.28515625" style="227"/>
    <col min="14592" max="14592" width="6.42578125" style="227" customWidth="1"/>
    <col min="14593" max="14593" width="5.42578125" style="227" customWidth="1"/>
    <col min="14594" max="14594" width="41.85546875" style="227" customWidth="1"/>
    <col min="14595" max="14606" width="15.5703125" style="227" customWidth="1"/>
    <col min="14607" max="14607" width="16.140625" style="227" customWidth="1"/>
    <col min="14608" max="14847" width="14.28515625" style="227"/>
    <col min="14848" max="14848" width="6.42578125" style="227" customWidth="1"/>
    <col min="14849" max="14849" width="5.42578125" style="227" customWidth="1"/>
    <col min="14850" max="14850" width="41.85546875" style="227" customWidth="1"/>
    <col min="14851" max="14862" width="15.5703125" style="227" customWidth="1"/>
    <col min="14863" max="14863" width="16.140625" style="227" customWidth="1"/>
    <col min="14864" max="15103" width="14.28515625" style="227"/>
    <col min="15104" max="15104" width="6.42578125" style="227" customWidth="1"/>
    <col min="15105" max="15105" width="5.42578125" style="227" customWidth="1"/>
    <col min="15106" max="15106" width="41.85546875" style="227" customWidth="1"/>
    <col min="15107" max="15118" width="15.5703125" style="227" customWidth="1"/>
    <col min="15119" max="15119" width="16.140625" style="227" customWidth="1"/>
    <col min="15120" max="15359" width="14.28515625" style="227"/>
    <col min="15360" max="15360" width="6.42578125" style="227" customWidth="1"/>
    <col min="15361" max="15361" width="5.42578125" style="227" customWidth="1"/>
    <col min="15362" max="15362" width="41.85546875" style="227" customWidth="1"/>
    <col min="15363" max="15374" width="15.5703125" style="227" customWidth="1"/>
    <col min="15375" max="15375" width="16.140625" style="227" customWidth="1"/>
    <col min="15376" max="15615" width="14.28515625" style="227"/>
    <col min="15616" max="15616" width="6.42578125" style="227" customWidth="1"/>
    <col min="15617" max="15617" width="5.42578125" style="227" customWidth="1"/>
    <col min="15618" max="15618" width="41.85546875" style="227" customWidth="1"/>
    <col min="15619" max="15630" width="15.5703125" style="227" customWidth="1"/>
    <col min="15631" max="15631" width="16.140625" style="227" customWidth="1"/>
    <col min="15632" max="15871" width="14.28515625" style="227"/>
    <col min="15872" max="15872" width="6.42578125" style="227" customWidth="1"/>
    <col min="15873" max="15873" width="5.42578125" style="227" customWidth="1"/>
    <col min="15874" max="15874" width="41.85546875" style="227" customWidth="1"/>
    <col min="15875" max="15886" width="15.5703125" style="227" customWidth="1"/>
    <col min="15887" max="15887" width="16.140625" style="227" customWidth="1"/>
    <col min="15888" max="16127" width="14.28515625" style="227"/>
    <col min="16128" max="16128" width="6.42578125" style="227" customWidth="1"/>
    <col min="16129" max="16129" width="5.42578125" style="227" customWidth="1"/>
    <col min="16130" max="16130" width="41.85546875" style="227" customWidth="1"/>
    <col min="16131" max="16142" width="15.5703125" style="227" customWidth="1"/>
    <col min="16143" max="16143" width="16.140625" style="227" customWidth="1"/>
    <col min="16144" max="16384" width="14.28515625" style="227"/>
  </cols>
  <sheetData>
    <row r="1" spans="2:18" ht="21" customHeight="1">
      <c r="B1" s="347" t="s">
        <v>126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2:18" ht="21" customHeight="1" thickBot="1">
      <c r="K2" s="227" t="s">
        <v>1</v>
      </c>
    </row>
    <row r="3" spans="2:18" ht="17.100000000000001" customHeight="1">
      <c r="B3" s="348"/>
      <c r="C3" s="349"/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2021</v>
      </c>
      <c r="Q3" s="74" t="s">
        <v>172</v>
      </c>
    </row>
    <row r="4" spans="2:18" ht="11.25" customHeight="1">
      <c r="B4" s="350"/>
      <c r="C4" s="351"/>
      <c r="D4" s="354" t="s">
        <v>16</v>
      </c>
      <c r="E4" s="354" t="s">
        <v>16</v>
      </c>
      <c r="F4" s="354" t="s">
        <v>16</v>
      </c>
      <c r="G4" s="354" t="s">
        <v>16</v>
      </c>
      <c r="H4" s="354" t="s">
        <v>16</v>
      </c>
      <c r="I4" s="354" t="s">
        <v>16</v>
      </c>
      <c r="J4" s="354" t="s">
        <v>16</v>
      </c>
      <c r="K4" s="354" t="s">
        <v>16</v>
      </c>
      <c r="L4" s="354" t="s">
        <v>16</v>
      </c>
      <c r="M4" s="354" t="s">
        <v>16</v>
      </c>
      <c r="N4" s="354" t="s">
        <v>16</v>
      </c>
      <c r="O4" s="356" t="s">
        <v>16</v>
      </c>
      <c r="P4" s="345" t="s">
        <v>16</v>
      </c>
      <c r="Q4" s="345" t="s">
        <v>17</v>
      </c>
    </row>
    <row r="5" spans="2:18" ht="12" customHeight="1" thickBot="1">
      <c r="B5" s="352"/>
      <c r="C5" s="353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7"/>
      <c r="P5" s="346"/>
      <c r="Q5" s="346"/>
    </row>
    <row r="6" spans="2:18" ht="20.100000000000001" customHeight="1">
      <c r="B6" s="228"/>
      <c r="C6" s="229" t="s">
        <v>127</v>
      </c>
      <c r="D6" s="230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2"/>
      <c r="Q6" s="233"/>
    </row>
    <row r="7" spans="2:18" ht="24.95" customHeight="1">
      <c r="B7" s="234" t="s">
        <v>68</v>
      </c>
      <c r="C7" s="235" t="s">
        <v>49</v>
      </c>
      <c r="D7" s="236">
        <v>846.29630799999995</v>
      </c>
      <c r="E7" s="236">
        <v>911.40192421870245</v>
      </c>
      <c r="F7" s="236">
        <v>691.99814954176588</v>
      </c>
      <c r="G7" s="236">
        <v>483.07344321872228</v>
      </c>
      <c r="H7" s="236">
        <v>397.02678030855691</v>
      </c>
      <c r="I7" s="236">
        <v>267.1260017880108</v>
      </c>
      <c r="J7" s="236">
        <v>221.32169984091288</v>
      </c>
      <c r="K7" s="236">
        <v>306.36398224129164</v>
      </c>
      <c r="L7" s="236">
        <v>254.06760851302946</v>
      </c>
      <c r="M7" s="236">
        <v>344.11873827706023</v>
      </c>
      <c r="N7" s="236">
        <v>536.40427184865052</v>
      </c>
      <c r="O7" s="236">
        <v>791.3418698972456</v>
      </c>
      <c r="P7" s="237">
        <v>6050.5407776939492</v>
      </c>
      <c r="Q7" s="238">
        <v>1.438104001804877</v>
      </c>
      <c r="R7" s="239"/>
    </row>
    <row r="8" spans="2:18" ht="24.95" customHeight="1">
      <c r="B8" s="240" t="s">
        <v>73</v>
      </c>
      <c r="C8" s="241" t="s">
        <v>50</v>
      </c>
      <c r="D8" s="242">
        <v>1019.704071</v>
      </c>
      <c r="E8" s="242">
        <v>866.07999871014977</v>
      </c>
      <c r="F8" s="242">
        <v>818.22317439397511</v>
      </c>
      <c r="G8" s="242">
        <v>661.49582018045214</v>
      </c>
      <c r="H8" s="242">
        <v>645.0820312220759</v>
      </c>
      <c r="I8" s="242">
        <v>767.02641447460189</v>
      </c>
      <c r="J8" s="242">
        <v>888.67734191932584</v>
      </c>
      <c r="K8" s="242">
        <v>792.18075615429848</v>
      </c>
      <c r="L8" s="242">
        <v>769.1287722639255</v>
      </c>
      <c r="M8" s="242">
        <v>814.78606498672627</v>
      </c>
      <c r="N8" s="242">
        <v>851.21652540617265</v>
      </c>
      <c r="O8" s="242">
        <v>830.50480361720167</v>
      </c>
      <c r="P8" s="237">
        <v>9724.1057743289039</v>
      </c>
      <c r="Q8" s="238">
        <v>0.93854285864293163</v>
      </c>
    </row>
    <row r="9" spans="2:18" ht="24.95" customHeight="1">
      <c r="B9" s="243" t="s">
        <v>75</v>
      </c>
      <c r="C9" s="244" t="s">
        <v>51</v>
      </c>
      <c r="D9" s="242">
        <v>27.094204999999999</v>
      </c>
      <c r="E9" s="242">
        <v>29.753394</v>
      </c>
      <c r="F9" s="242">
        <v>43.054819500000001</v>
      </c>
      <c r="G9" s="242">
        <v>35.098288500000002</v>
      </c>
      <c r="H9" s="242">
        <v>35.324157</v>
      </c>
      <c r="I9" s="242">
        <v>21.007304999999999</v>
      </c>
      <c r="J9" s="242">
        <v>23.096287499999999</v>
      </c>
      <c r="K9" s="242">
        <v>22.914160500000001</v>
      </c>
      <c r="L9" s="242">
        <v>22.676923500000001</v>
      </c>
      <c r="M9" s="242">
        <v>37.9253985</v>
      </c>
      <c r="N9" s="242">
        <v>35.326285499999997</v>
      </c>
      <c r="O9" s="242">
        <v>49.589677500000001</v>
      </c>
      <c r="P9" s="237">
        <v>382.86090199999995</v>
      </c>
      <c r="Q9" s="238">
        <v>1.462321713693399</v>
      </c>
    </row>
    <row r="10" spans="2:18" ht="24.95" customHeight="1">
      <c r="B10" s="245" t="s">
        <v>128</v>
      </c>
      <c r="C10" s="246" t="s">
        <v>129</v>
      </c>
      <c r="D10" s="247">
        <v>1893.0945839999999</v>
      </c>
      <c r="E10" s="248">
        <v>1807.2353169288522</v>
      </c>
      <c r="F10" s="249">
        <v>1553.276143435741</v>
      </c>
      <c r="G10" s="247">
        <v>1179.6675518991744</v>
      </c>
      <c r="H10" s="247">
        <v>1077.4329685306329</v>
      </c>
      <c r="I10" s="247">
        <v>1055.1597212626125</v>
      </c>
      <c r="J10" s="247">
        <v>1133.0953292602387</v>
      </c>
      <c r="K10" s="247">
        <v>1121.45889889559</v>
      </c>
      <c r="L10" s="247">
        <v>1045.873304276955</v>
      </c>
      <c r="M10" s="250">
        <v>1196.8302017637866</v>
      </c>
      <c r="N10" s="247">
        <v>1422.9470827548232</v>
      </c>
      <c r="O10" s="251">
        <v>1671.4363510144472</v>
      </c>
      <c r="P10" s="252">
        <v>16157.507454022854</v>
      </c>
      <c r="Q10" s="253">
        <v>1.089516803977816</v>
      </c>
      <c r="R10" s="227" t="s">
        <v>1</v>
      </c>
    </row>
    <row r="11" spans="2:18" ht="24.95" customHeight="1">
      <c r="B11" s="254" t="s">
        <v>130</v>
      </c>
      <c r="C11" s="255" t="s">
        <v>131</v>
      </c>
      <c r="D11" s="256">
        <v>25.400535000000001</v>
      </c>
      <c r="E11" s="256">
        <v>27.802981050000003</v>
      </c>
      <c r="F11" s="256">
        <v>14.633903367199999</v>
      </c>
      <c r="G11" s="256">
        <v>26.140899900000004</v>
      </c>
      <c r="H11" s="256">
        <v>27.862172187199999</v>
      </c>
      <c r="I11" s="256">
        <v>9.0097230999999987</v>
      </c>
      <c r="J11" s="256">
        <v>5.0627144500000023</v>
      </c>
      <c r="K11" s="256">
        <v>3.6674715999999989</v>
      </c>
      <c r="L11" s="256">
        <v>3.4428990499999998</v>
      </c>
      <c r="M11" s="256">
        <v>5.8067771499999967</v>
      </c>
      <c r="N11" s="256">
        <v>17.862798402700005</v>
      </c>
      <c r="O11" s="256">
        <v>31.912623902299998</v>
      </c>
      <c r="P11" s="257">
        <v>198.60549915940001</v>
      </c>
      <c r="Q11" s="258">
        <v>1.7253622845682799</v>
      </c>
    </row>
    <row r="12" spans="2:18" ht="20.100000000000001" customHeight="1" thickBot="1">
      <c r="B12" s="259"/>
      <c r="C12" s="260"/>
      <c r="D12" s="261"/>
      <c r="E12" s="261"/>
      <c r="F12" s="261"/>
      <c r="G12" s="262"/>
      <c r="H12" s="262"/>
      <c r="I12" s="262"/>
      <c r="J12" s="262"/>
      <c r="K12" s="262"/>
      <c r="L12" s="261"/>
      <c r="M12" s="261"/>
      <c r="N12" s="262"/>
      <c r="O12" s="262"/>
      <c r="P12" s="263"/>
      <c r="Q12" s="264"/>
    </row>
    <row r="13" spans="2:18" ht="20.100000000000001" customHeight="1">
      <c r="B13" s="228"/>
      <c r="C13" s="229" t="s">
        <v>132</v>
      </c>
      <c r="D13" s="230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/>
      <c r="Q13" s="233"/>
    </row>
    <row r="14" spans="2:18" ht="24.95" customHeight="1">
      <c r="B14" s="243" t="s">
        <v>133</v>
      </c>
      <c r="C14" s="235" t="s">
        <v>134</v>
      </c>
      <c r="D14" s="265">
        <v>97.178646000000001</v>
      </c>
      <c r="E14" s="265">
        <v>86.919818000000006</v>
      </c>
      <c r="F14" s="265">
        <v>120.447233</v>
      </c>
      <c r="G14" s="265">
        <v>137.67264800000001</v>
      </c>
      <c r="H14" s="265">
        <v>158.94935899999999</v>
      </c>
      <c r="I14" s="265">
        <v>131.624098</v>
      </c>
      <c r="J14" s="265">
        <v>186.37005600000001</v>
      </c>
      <c r="K14" s="265">
        <v>244.74776900000001</v>
      </c>
      <c r="L14" s="265">
        <v>119.690657</v>
      </c>
      <c r="M14" s="265">
        <v>198.255188</v>
      </c>
      <c r="N14" s="265">
        <v>151.55690899999999</v>
      </c>
      <c r="O14" s="265">
        <v>147.35341600000001</v>
      </c>
      <c r="P14" s="266">
        <v>1780.765797</v>
      </c>
      <c r="Q14" s="267">
        <v>0.68611782893031958</v>
      </c>
    </row>
    <row r="15" spans="2:18" ht="24.95" customHeight="1">
      <c r="B15" s="243" t="s">
        <v>135</v>
      </c>
      <c r="C15" s="244" t="s">
        <v>136</v>
      </c>
      <c r="D15" s="265">
        <v>37.478904999999997</v>
      </c>
      <c r="E15" s="265">
        <v>34.021360999999999</v>
      </c>
      <c r="F15" s="265">
        <v>84.561644999999999</v>
      </c>
      <c r="G15" s="265">
        <v>108.00055399999999</v>
      </c>
      <c r="H15" s="265">
        <v>105.34467100000001</v>
      </c>
      <c r="I15" s="265">
        <v>54.886932999999999</v>
      </c>
      <c r="J15" s="265">
        <v>69.432692000000003</v>
      </c>
      <c r="K15" s="265">
        <v>58.795650999999999</v>
      </c>
      <c r="L15" s="265">
        <v>148.492626</v>
      </c>
      <c r="M15" s="265">
        <v>96.207423000000006</v>
      </c>
      <c r="N15" s="265">
        <v>31.345002999999998</v>
      </c>
      <c r="O15" s="265">
        <v>49.996952999999998</v>
      </c>
      <c r="P15" s="268">
        <v>878.56441700000005</v>
      </c>
      <c r="Q15" s="269">
        <v>1.6659726577328853</v>
      </c>
      <c r="R15" s="227" t="s">
        <v>1</v>
      </c>
    </row>
    <row r="16" spans="2:18" ht="24.95" customHeight="1">
      <c r="B16" s="243" t="s">
        <v>137</v>
      </c>
      <c r="C16" s="244" t="s">
        <v>138</v>
      </c>
      <c r="D16" s="265">
        <v>69.520988000000003</v>
      </c>
      <c r="E16" s="265">
        <v>51.922879000000002</v>
      </c>
      <c r="F16" s="265">
        <v>54.792884000000001</v>
      </c>
      <c r="G16" s="265">
        <v>74.056477000000001</v>
      </c>
      <c r="H16" s="265">
        <v>74.962442999999993</v>
      </c>
      <c r="I16" s="265">
        <v>50.99991</v>
      </c>
      <c r="J16" s="265">
        <v>50.921021000000003</v>
      </c>
      <c r="K16" s="265">
        <v>20.298655</v>
      </c>
      <c r="L16" s="265">
        <v>47.142327999999999</v>
      </c>
      <c r="M16" s="265">
        <v>24.724502000000001</v>
      </c>
      <c r="N16" s="265">
        <v>23.466583</v>
      </c>
      <c r="O16" s="265">
        <v>56.604869999999998</v>
      </c>
      <c r="P16" s="266">
        <v>599.41354000000001</v>
      </c>
      <c r="Q16" s="267">
        <v>4.1771578336048441</v>
      </c>
    </row>
    <row r="17" spans="1:19" ht="24.95" customHeight="1">
      <c r="B17" s="270" t="s">
        <v>139</v>
      </c>
      <c r="C17" s="246" t="s">
        <v>140</v>
      </c>
      <c r="D17" s="247">
        <v>204.178539</v>
      </c>
      <c r="E17" s="247">
        <v>172.864058</v>
      </c>
      <c r="F17" s="247">
        <v>259.801762</v>
      </c>
      <c r="G17" s="271">
        <v>319.72967899999998</v>
      </c>
      <c r="H17" s="249">
        <v>339.25647300000003</v>
      </c>
      <c r="I17" s="272">
        <v>237.510941</v>
      </c>
      <c r="J17" s="272">
        <v>306.723769</v>
      </c>
      <c r="K17" s="272">
        <v>323.84207500000002</v>
      </c>
      <c r="L17" s="272">
        <v>315.32561099999998</v>
      </c>
      <c r="M17" s="272">
        <v>319.18711300000001</v>
      </c>
      <c r="N17" s="249">
        <v>206.368495</v>
      </c>
      <c r="O17" s="247">
        <v>253.95523900000001</v>
      </c>
      <c r="P17" s="252">
        <v>3258.7437540000001</v>
      </c>
      <c r="Q17" s="253">
        <v>0.99769304972489614</v>
      </c>
    </row>
    <row r="18" spans="1:19" ht="20.100000000000001" customHeight="1">
      <c r="B18" s="273"/>
      <c r="C18" s="274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6"/>
      <c r="Q18" s="277"/>
      <c r="R18" s="227" t="s">
        <v>1</v>
      </c>
    </row>
    <row r="19" spans="1:19" ht="24.95" customHeight="1" thickBot="1">
      <c r="B19" s="278" t="str">
        <f>"(10)"</f>
        <v>(10)</v>
      </c>
      <c r="C19" s="279" t="s">
        <v>141</v>
      </c>
      <c r="D19" s="280">
        <v>2122.6736580000002</v>
      </c>
      <c r="E19" s="281">
        <v>2007.902355978852</v>
      </c>
      <c r="F19" s="281">
        <v>1827.7118088029408</v>
      </c>
      <c r="G19" s="281">
        <v>1525.5381307991745</v>
      </c>
      <c r="H19" s="281">
        <v>1444.5516137178331</v>
      </c>
      <c r="I19" s="282">
        <v>1301.6803853626125</v>
      </c>
      <c r="J19" s="283">
        <v>1444.8818127102386</v>
      </c>
      <c r="K19" s="281">
        <v>1448.96844549559</v>
      </c>
      <c r="L19" s="282">
        <v>1364.641814326955</v>
      </c>
      <c r="M19" s="283">
        <v>1521.8240919137866</v>
      </c>
      <c r="N19" s="281">
        <v>1647.1783761575232</v>
      </c>
      <c r="O19" s="281">
        <v>1957.3042139167471</v>
      </c>
      <c r="P19" s="284">
        <v>19614.856707182254</v>
      </c>
      <c r="Q19" s="285">
        <v>1.0770668759315016</v>
      </c>
      <c r="R19" s="227" t="s">
        <v>1</v>
      </c>
    </row>
    <row r="20" spans="1:19" ht="20.100000000000001" customHeight="1" thickBot="1">
      <c r="B20" s="286"/>
      <c r="C20" s="287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7"/>
      <c r="Q20" s="289"/>
    </row>
    <row r="21" spans="1:19" ht="20.100000000000001" customHeight="1">
      <c r="B21" s="228"/>
      <c r="C21" s="229" t="s">
        <v>53</v>
      </c>
      <c r="D21" s="230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2"/>
      <c r="Q21" s="233"/>
    </row>
    <row r="22" spans="1:19" ht="24.95" customHeight="1">
      <c r="A22" s="290"/>
      <c r="B22" s="240" t="s">
        <v>142</v>
      </c>
      <c r="C22" s="291" t="s">
        <v>143</v>
      </c>
      <c r="D22" s="265">
        <v>941.85399700000005</v>
      </c>
      <c r="E22" s="265">
        <v>820.69259052832501</v>
      </c>
      <c r="F22" s="265">
        <v>892.35089638041893</v>
      </c>
      <c r="G22" s="265">
        <v>815.36533944138137</v>
      </c>
      <c r="H22" s="265">
        <v>730.05911154554383</v>
      </c>
      <c r="I22" s="265">
        <v>735.16503216191268</v>
      </c>
      <c r="J22" s="265">
        <v>797.35572697228145</v>
      </c>
      <c r="K22" s="265">
        <v>786.89120578605628</v>
      </c>
      <c r="L22" s="265">
        <v>736.44605842053147</v>
      </c>
      <c r="M22" s="265">
        <v>859.24157629203751</v>
      </c>
      <c r="N22" s="265">
        <v>868.91418724506843</v>
      </c>
      <c r="O22" s="265">
        <v>979.88288481934353</v>
      </c>
      <c r="P22" s="266">
        <v>9964.2186065929</v>
      </c>
      <c r="Q22" s="267">
        <v>1.0374545461460902</v>
      </c>
      <c r="R22" s="227" t="s">
        <v>1</v>
      </c>
    </row>
    <row r="23" spans="1:19" ht="24.95" customHeight="1">
      <c r="A23" s="290"/>
      <c r="B23" s="240" t="s">
        <v>144</v>
      </c>
      <c r="C23" s="241" t="s">
        <v>145</v>
      </c>
      <c r="D23" s="265">
        <v>84.331108</v>
      </c>
      <c r="E23" s="265">
        <v>81.326629467199979</v>
      </c>
      <c r="F23" s="265">
        <v>89.745696113320022</v>
      </c>
      <c r="G23" s="265">
        <v>81.397046008399997</v>
      </c>
      <c r="H23" s="265">
        <v>76.122120533360004</v>
      </c>
      <c r="I23" s="265">
        <v>77.922794995399983</v>
      </c>
      <c r="J23" s="265">
        <v>88.569212034199978</v>
      </c>
      <c r="K23" s="265">
        <v>90.866905013799993</v>
      </c>
      <c r="L23" s="265">
        <v>88.735222436200004</v>
      </c>
      <c r="M23" s="265">
        <v>84.818136972000033</v>
      </c>
      <c r="N23" s="265">
        <v>84.436241927599994</v>
      </c>
      <c r="O23" s="265">
        <v>85.638582311200025</v>
      </c>
      <c r="P23" s="266">
        <v>1013.90969581268</v>
      </c>
      <c r="Q23" s="267">
        <v>1.3554765603810579</v>
      </c>
    </row>
    <row r="24" spans="1:19" ht="24.95" customHeight="1">
      <c r="A24" s="290"/>
      <c r="B24" s="240" t="s">
        <v>146</v>
      </c>
      <c r="C24" s="241" t="s">
        <v>147</v>
      </c>
      <c r="D24" s="265">
        <v>8.0035150000000002</v>
      </c>
      <c r="E24" s="265">
        <v>7.3547540499999968</v>
      </c>
      <c r="F24" s="265">
        <v>8.7172282500000033</v>
      </c>
      <c r="G24" s="265">
        <v>8.2139982499999977</v>
      </c>
      <c r="H24" s="265">
        <v>9.1079199999999965</v>
      </c>
      <c r="I24" s="265">
        <v>8.9839225059458609</v>
      </c>
      <c r="J24" s="265">
        <v>9.0269018000000081</v>
      </c>
      <c r="K24" s="265">
        <v>9.26811425</v>
      </c>
      <c r="L24" s="265">
        <v>11.602166949999992</v>
      </c>
      <c r="M24" s="265">
        <v>12.763151499999999</v>
      </c>
      <c r="N24" s="265">
        <v>8.7631023500000058</v>
      </c>
      <c r="O24" s="265">
        <v>7.9514707000000069</v>
      </c>
      <c r="P24" s="266">
        <v>109.75624560594586</v>
      </c>
      <c r="Q24" s="267">
        <v>0.97446852243559823</v>
      </c>
      <c r="R24" s="227" t="s">
        <v>1</v>
      </c>
    </row>
    <row r="25" spans="1:19" ht="24.95" customHeight="1">
      <c r="A25" s="290"/>
      <c r="B25" s="234" t="s">
        <v>148</v>
      </c>
      <c r="C25" s="292" t="s">
        <v>149</v>
      </c>
      <c r="D25" s="249">
        <v>1034.1886199999999</v>
      </c>
      <c r="E25" s="249">
        <v>909.37397404552485</v>
      </c>
      <c r="F25" s="249">
        <v>990.81382074373892</v>
      </c>
      <c r="G25" s="249">
        <v>904.97638369978131</v>
      </c>
      <c r="H25" s="249">
        <v>815.28915207890384</v>
      </c>
      <c r="I25" s="249">
        <v>822.07174966325852</v>
      </c>
      <c r="J25" s="272">
        <v>894.95184080648141</v>
      </c>
      <c r="K25" s="249">
        <v>887.02622504985629</v>
      </c>
      <c r="L25" s="249">
        <v>836.7834478067316</v>
      </c>
      <c r="M25" s="249">
        <v>956.82286476403749</v>
      </c>
      <c r="N25" s="249">
        <v>962.1135315226685</v>
      </c>
      <c r="O25" s="249">
        <v>1073.4729378305437</v>
      </c>
      <c r="P25" s="252">
        <v>11087.884548011527</v>
      </c>
      <c r="Q25" s="253">
        <v>1.0595077233188583</v>
      </c>
    </row>
    <row r="26" spans="1:19" ht="20.100000000000001" customHeight="1">
      <c r="A26" s="290"/>
      <c r="B26" s="254"/>
      <c r="C26" s="293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5"/>
      <c r="Q26" s="296"/>
      <c r="R26" s="227" t="s">
        <v>1</v>
      </c>
    </row>
    <row r="27" spans="1:19" ht="20.100000000000001" customHeight="1">
      <c r="B27" s="297"/>
      <c r="C27" s="298" t="s">
        <v>150</v>
      </c>
      <c r="D27" s="299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1"/>
      <c r="R27" s="227" t="s">
        <v>1</v>
      </c>
    </row>
    <row r="28" spans="1:19" ht="24.95" customHeight="1">
      <c r="A28" s="290"/>
      <c r="B28" s="234" t="s">
        <v>151</v>
      </c>
      <c r="C28" s="235" t="s">
        <v>152</v>
      </c>
      <c r="D28" s="302">
        <v>688.12698499999999</v>
      </c>
      <c r="E28" s="302">
        <v>657.32661099999996</v>
      </c>
      <c r="F28" s="302">
        <v>444.54851600000001</v>
      </c>
      <c r="G28" s="302">
        <v>370.07278600000001</v>
      </c>
      <c r="H28" s="302">
        <v>358.69489099999998</v>
      </c>
      <c r="I28" s="302">
        <v>226.44031699999999</v>
      </c>
      <c r="J28" s="302">
        <v>252.81785099999999</v>
      </c>
      <c r="K28" s="302">
        <v>144.63342700000001</v>
      </c>
      <c r="L28" s="302">
        <v>340.97651500000001</v>
      </c>
      <c r="M28" s="302">
        <v>216.47672399999999</v>
      </c>
      <c r="N28" s="302">
        <v>245.14240899999999</v>
      </c>
      <c r="O28" s="236">
        <v>468.32078200000001</v>
      </c>
      <c r="P28" s="237">
        <v>4413.5778140000002</v>
      </c>
      <c r="Q28" s="238">
        <v>2.3463190990760054</v>
      </c>
    </row>
    <row r="29" spans="1:19" ht="24.95" customHeight="1">
      <c r="A29" s="290"/>
      <c r="B29" s="259" t="s">
        <v>153</v>
      </c>
      <c r="C29" s="241" t="s">
        <v>154</v>
      </c>
      <c r="D29" s="303">
        <v>115.924232</v>
      </c>
      <c r="E29" s="303">
        <v>106.61400999999999</v>
      </c>
      <c r="F29" s="303">
        <v>41.190863999999998</v>
      </c>
      <c r="G29" s="303">
        <v>35.054231000000001</v>
      </c>
      <c r="H29" s="303">
        <v>62.388331999999998</v>
      </c>
      <c r="I29" s="303">
        <v>61.603414999999998</v>
      </c>
      <c r="J29" s="303">
        <v>51.612904</v>
      </c>
      <c r="K29" s="303">
        <v>81.280859000000007</v>
      </c>
      <c r="L29" s="303">
        <v>19.314784</v>
      </c>
      <c r="M29" s="303">
        <v>43.755048000000002</v>
      </c>
      <c r="N29" s="303">
        <v>87.48554</v>
      </c>
      <c r="O29" s="304">
        <v>107.392492</v>
      </c>
      <c r="P29" s="266">
        <v>813.61671100000001</v>
      </c>
      <c r="Q29" s="267">
        <v>0.58997628844371608</v>
      </c>
      <c r="R29" s="227" t="s">
        <v>1</v>
      </c>
      <c r="S29" s="227" t="s">
        <v>1</v>
      </c>
    </row>
    <row r="30" spans="1:19" ht="24.95" customHeight="1">
      <c r="A30" s="290"/>
      <c r="B30" s="240" t="s">
        <v>155</v>
      </c>
      <c r="C30" s="241" t="s">
        <v>156</v>
      </c>
      <c r="D30" s="303">
        <v>240.87632199999999</v>
      </c>
      <c r="E30" s="303">
        <v>296.53971100000001</v>
      </c>
      <c r="F30" s="303">
        <v>313.84805799999998</v>
      </c>
      <c r="G30" s="303">
        <v>182.51196400000001</v>
      </c>
      <c r="H30" s="303">
        <v>173.038724</v>
      </c>
      <c r="I30" s="303">
        <v>157.82571999999999</v>
      </c>
      <c r="J30" s="303">
        <v>211.07799</v>
      </c>
      <c r="K30" s="303">
        <v>294.394541</v>
      </c>
      <c r="L30" s="305">
        <v>130.145228</v>
      </c>
      <c r="M30" s="303">
        <v>244.26289800000001</v>
      </c>
      <c r="N30" s="303">
        <v>289.03706699999998</v>
      </c>
      <c r="O30" s="304">
        <v>253.15499199999999</v>
      </c>
      <c r="P30" s="266">
        <v>2786.7132150000002</v>
      </c>
      <c r="Q30" s="267">
        <v>0.68699175368562859</v>
      </c>
    </row>
    <row r="31" spans="1:19" ht="24.95" customHeight="1">
      <c r="A31" s="290"/>
      <c r="B31" s="306" t="s">
        <v>157</v>
      </c>
      <c r="C31" s="307" t="s">
        <v>158</v>
      </c>
      <c r="D31" s="247">
        <v>1044.927539</v>
      </c>
      <c r="E31" s="247">
        <v>1060.4803320000001</v>
      </c>
      <c r="F31" s="247">
        <v>799.58743800000002</v>
      </c>
      <c r="G31" s="272">
        <v>587.63898099999994</v>
      </c>
      <c r="H31" s="249">
        <v>594.12194699999998</v>
      </c>
      <c r="I31" s="249">
        <v>445.86945200000002</v>
      </c>
      <c r="J31" s="272">
        <v>515.50874499999998</v>
      </c>
      <c r="K31" s="249">
        <v>520.30882699999995</v>
      </c>
      <c r="L31" s="249">
        <v>490.43652700000001</v>
      </c>
      <c r="M31" s="249">
        <v>504.49466999999999</v>
      </c>
      <c r="N31" s="249">
        <v>621.66501600000004</v>
      </c>
      <c r="O31" s="247">
        <v>828.86826599999995</v>
      </c>
      <c r="P31" s="308">
        <v>8013.9077399999996</v>
      </c>
      <c r="Q31" s="309">
        <v>1.0953151857183583</v>
      </c>
    </row>
    <row r="32" spans="1:19" ht="24.95" customHeight="1">
      <c r="A32" s="290"/>
      <c r="B32" s="254" t="s">
        <v>159</v>
      </c>
      <c r="C32" s="310" t="s">
        <v>160</v>
      </c>
      <c r="D32" s="311">
        <v>3.2284139999999999</v>
      </c>
      <c r="E32" s="311">
        <v>2.5849950000000002</v>
      </c>
      <c r="F32" s="311">
        <v>5.5244070000000001</v>
      </c>
      <c r="G32" s="311">
        <v>5.0950199999999999</v>
      </c>
      <c r="H32" s="311">
        <v>10.405101</v>
      </c>
      <c r="I32" s="311">
        <v>10.29588</v>
      </c>
      <c r="J32" s="311">
        <v>7.5290460000000001</v>
      </c>
      <c r="K32" s="311">
        <v>15.755019000000001</v>
      </c>
      <c r="L32" s="311">
        <v>11.130399000000001</v>
      </c>
      <c r="M32" s="311">
        <v>31.300269</v>
      </c>
      <c r="N32" s="311">
        <v>29.037123000000001</v>
      </c>
      <c r="O32" s="311">
        <v>11.975355</v>
      </c>
      <c r="P32" s="257">
        <v>143.861028</v>
      </c>
      <c r="Q32" s="258">
        <v>1.278217071054305</v>
      </c>
    </row>
    <row r="33" spans="1:19" ht="20.100000000000001" customHeight="1">
      <c r="A33" s="290"/>
      <c r="B33" s="273"/>
      <c r="C33" s="312"/>
      <c r="D33" s="313">
        <v>0</v>
      </c>
      <c r="E33" s="313">
        <v>0</v>
      </c>
      <c r="F33" s="313">
        <v>0</v>
      </c>
      <c r="G33" s="313">
        <v>0</v>
      </c>
      <c r="H33" s="313">
        <v>0</v>
      </c>
      <c r="I33" s="313">
        <v>0</v>
      </c>
      <c r="J33" s="313">
        <v>0</v>
      </c>
      <c r="K33" s="313">
        <v>0</v>
      </c>
      <c r="L33" s="313">
        <v>0</v>
      </c>
      <c r="M33" s="313">
        <v>0</v>
      </c>
      <c r="N33" s="313">
        <v>0</v>
      </c>
      <c r="O33" s="313">
        <v>0</v>
      </c>
      <c r="P33" s="314">
        <v>0</v>
      </c>
      <c r="Q33" s="315">
        <v>0</v>
      </c>
    </row>
    <row r="34" spans="1:19" ht="24.95" customHeight="1" thickBot="1">
      <c r="A34" s="290"/>
      <c r="B34" s="278" t="str">
        <f>"(20)"</f>
        <v>(20)</v>
      </c>
      <c r="C34" s="279" t="s">
        <v>161</v>
      </c>
      <c r="D34" s="280">
        <v>2082.3445729999999</v>
      </c>
      <c r="E34" s="281">
        <v>1972.4393010455251</v>
      </c>
      <c r="F34" s="281">
        <v>1795.9256657437388</v>
      </c>
      <c r="G34" s="281">
        <v>1497.7103846997813</v>
      </c>
      <c r="H34" s="281">
        <v>1419.8162000789036</v>
      </c>
      <c r="I34" s="282">
        <v>1278.2370816632586</v>
      </c>
      <c r="J34" s="283">
        <v>1417.9896318064814</v>
      </c>
      <c r="K34" s="281">
        <v>1423.0900710498561</v>
      </c>
      <c r="L34" s="282">
        <v>1338.3503738067318</v>
      </c>
      <c r="M34" s="283">
        <v>1492.6178037640377</v>
      </c>
      <c r="N34" s="281">
        <v>1612.8156705226684</v>
      </c>
      <c r="O34" s="281">
        <v>1914.3165588305435</v>
      </c>
      <c r="P34" s="284">
        <v>19245.653316011529</v>
      </c>
      <c r="Q34" s="285">
        <v>1.0755241773281066</v>
      </c>
      <c r="S34" s="227" t="s">
        <v>1</v>
      </c>
    </row>
    <row r="35" spans="1:19" ht="20.100000000000001" customHeight="1" thickBot="1">
      <c r="B35" s="286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7"/>
      <c r="Q35" s="289"/>
    </row>
    <row r="36" spans="1:19" ht="20.100000000000001" customHeight="1">
      <c r="B36" s="228"/>
      <c r="C36" s="229" t="s">
        <v>162</v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2"/>
      <c r="Q36" s="233"/>
    </row>
    <row r="37" spans="1:19" ht="24.95" customHeight="1">
      <c r="B37" s="240" t="s">
        <v>163</v>
      </c>
      <c r="C37" s="316" t="s">
        <v>164</v>
      </c>
      <c r="D37" s="317">
        <v>40.329084999999999</v>
      </c>
      <c r="E37" s="317">
        <v>35.463054933326958</v>
      </c>
      <c r="F37" s="317">
        <v>31.786143059201954</v>
      </c>
      <c r="G37" s="317">
        <v>27.827746099393128</v>
      </c>
      <c r="H37" s="317">
        <v>24.735413638929366</v>
      </c>
      <c r="I37" s="317">
        <v>23.443303699353933</v>
      </c>
      <c r="J37" s="317">
        <v>26.892180903757335</v>
      </c>
      <c r="K37" s="317">
        <v>25.878374445733787</v>
      </c>
      <c r="L37" s="317">
        <v>26.291440520223379</v>
      </c>
      <c r="M37" s="317">
        <v>29.206288149749042</v>
      </c>
      <c r="N37" s="317">
        <v>34.362705634854791</v>
      </c>
      <c r="O37" s="317">
        <v>42.987655086203574</v>
      </c>
      <c r="P37" s="318">
        <v>369.20339117072723</v>
      </c>
      <c r="Q37" s="319">
        <v>1.1641072783485116</v>
      </c>
    </row>
    <row r="38" spans="1:19" ht="24.95" customHeight="1" thickBot="1">
      <c r="B38" s="320" t="s">
        <v>165</v>
      </c>
      <c r="C38" s="321" t="s">
        <v>166</v>
      </c>
      <c r="D38" s="322">
        <v>1.8999192291290969E-2</v>
      </c>
      <c r="E38" s="322">
        <v>1.7661742777346723E-2</v>
      </c>
      <c r="F38" s="322">
        <v>1.7391222678601763E-2</v>
      </c>
      <c r="G38" s="322">
        <v>1.8241265516460853E-2</v>
      </c>
      <c r="H38" s="322">
        <v>1.7123246690554723E-2</v>
      </c>
      <c r="I38" s="322">
        <v>1.8010030697991404E-2</v>
      </c>
      <c r="J38" s="322">
        <v>1.8612028103055914E-2</v>
      </c>
      <c r="K38" s="322">
        <v>1.7859860596814183E-2</v>
      </c>
      <c r="L38" s="322">
        <v>1.9266184169499736E-2</v>
      </c>
      <c r="M38" s="322">
        <v>1.9191632137338786E-2</v>
      </c>
      <c r="N38" s="322">
        <v>2.0861557031251737E-2</v>
      </c>
      <c r="O38" s="322">
        <v>2.1962684584519079E-2</v>
      </c>
      <c r="P38" s="323">
        <v>1.8822640240626291E-2</v>
      </c>
      <c r="Q38" s="324">
        <v>1.0797795836424564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9A2E-FCE9-4470-9CC5-7FE3FCDD4329}">
  <sheetPr>
    <tabColor theme="9" tint="0.39997558519241921"/>
  </sheetPr>
  <dimension ref="B1:R33"/>
  <sheetViews>
    <sheetView tabSelected="1" topLeftCell="A24" zoomScale="70" zoomScaleNormal="70" workbookViewId="0">
      <pane xSplit="3" topLeftCell="D1" activePane="topRight" state="frozen"/>
      <selection pane="topRight" activeCell="C1" sqref="C1:Q33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0" t="s">
        <v>0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61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2021</v>
      </c>
      <c r="Q3" s="4" t="s">
        <v>15</v>
      </c>
    </row>
    <row r="4" spans="3:17" ht="15" customHeight="1">
      <c r="C4" s="362"/>
      <c r="D4" s="364" t="s">
        <v>16</v>
      </c>
      <c r="E4" s="364" t="s">
        <v>16</v>
      </c>
      <c r="F4" s="364" t="s">
        <v>16</v>
      </c>
      <c r="G4" s="364" t="s">
        <v>16</v>
      </c>
      <c r="H4" s="364" t="s">
        <v>16</v>
      </c>
      <c r="I4" s="364" t="s">
        <v>16</v>
      </c>
      <c r="J4" s="364" t="s">
        <v>16</v>
      </c>
      <c r="K4" s="364" t="s">
        <v>16</v>
      </c>
      <c r="L4" s="364" t="s">
        <v>16</v>
      </c>
      <c r="M4" s="364" t="s">
        <v>16</v>
      </c>
      <c r="N4" s="364" t="s">
        <v>16</v>
      </c>
      <c r="O4" s="364" t="s">
        <v>16</v>
      </c>
      <c r="P4" s="358" t="s">
        <v>16</v>
      </c>
      <c r="Q4" s="358" t="s">
        <v>17</v>
      </c>
    </row>
    <row r="5" spans="3:17" ht="13.5" thickBot="1">
      <c r="C5" s="363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59"/>
      <c r="Q5" s="359"/>
    </row>
    <row r="6" spans="3:17" ht="24.75" customHeight="1">
      <c r="C6" s="5" t="s">
        <v>18</v>
      </c>
      <c r="D6" s="6">
        <v>109.92407799999999</v>
      </c>
      <c r="E6" s="6">
        <v>102.89219693900006</v>
      </c>
      <c r="F6" s="6">
        <v>92.573205999999999</v>
      </c>
      <c r="G6" s="6">
        <v>65.464343999999997</v>
      </c>
      <c r="H6" s="7">
        <v>58.988930000000003</v>
      </c>
      <c r="I6" s="7">
        <v>39.678055999999998</v>
      </c>
      <c r="J6" s="7">
        <v>32.394537999999997</v>
      </c>
      <c r="K6" s="7">
        <v>42.288400000000003</v>
      </c>
      <c r="L6" s="7">
        <v>38.963804902999989</v>
      </c>
      <c r="M6" s="7">
        <v>61.216174803999962</v>
      </c>
      <c r="N6" s="7">
        <v>97.910494</v>
      </c>
      <c r="O6" s="8">
        <v>117.940372</v>
      </c>
      <c r="P6" s="9">
        <v>860.23459464599989</v>
      </c>
      <c r="Q6" s="10">
        <v>1.5417600115289662</v>
      </c>
    </row>
    <row r="7" spans="3:17" ht="24.75" customHeight="1">
      <c r="C7" s="11" t="s">
        <v>19</v>
      </c>
      <c r="D7" s="12">
        <v>42.441186000000002</v>
      </c>
      <c r="E7" s="13">
        <v>46.610264799999982</v>
      </c>
      <c r="F7" s="13">
        <v>31.217951600000006</v>
      </c>
      <c r="G7" s="13">
        <v>23.514317200000001</v>
      </c>
      <c r="H7" s="12">
        <v>21.685087599999978</v>
      </c>
      <c r="I7" s="12">
        <v>13.866261200000027</v>
      </c>
      <c r="J7" s="12">
        <v>11.285137600000015</v>
      </c>
      <c r="K7" s="12">
        <v>14.264060800000012</v>
      </c>
      <c r="L7" s="12">
        <v>13.515651600000007</v>
      </c>
      <c r="M7" s="12">
        <v>23.458802399999993</v>
      </c>
      <c r="N7" s="12">
        <v>38.902322800000022</v>
      </c>
      <c r="O7" s="14">
        <v>49.809988799999957</v>
      </c>
      <c r="P7" s="15">
        <v>330.57103240000004</v>
      </c>
      <c r="Q7" s="16">
        <v>1.6154139803938781</v>
      </c>
    </row>
    <row r="8" spans="3:17" ht="24.75" customHeight="1">
      <c r="C8" s="17" t="s">
        <v>20</v>
      </c>
      <c r="D8" s="12">
        <v>66.002287999999993</v>
      </c>
      <c r="E8" s="18">
        <v>71.234899999999996</v>
      </c>
      <c r="F8" s="18">
        <v>38.927812000000003</v>
      </c>
      <c r="G8" s="18">
        <v>32.383823999999997</v>
      </c>
      <c r="H8" s="19">
        <v>35.221207999999997</v>
      </c>
      <c r="I8" s="19">
        <v>17.937919999999998</v>
      </c>
      <c r="J8" s="19">
        <v>9.9270160000000001</v>
      </c>
      <c r="K8" s="19">
        <v>12.956239999999999</v>
      </c>
      <c r="L8" s="19">
        <v>12.398364000000001</v>
      </c>
      <c r="M8" s="19">
        <v>29.65512</v>
      </c>
      <c r="N8" s="19">
        <v>69.184588000000005</v>
      </c>
      <c r="O8" s="20">
        <v>83.061924000000005</v>
      </c>
      <c r="P8" s="21">
        <v>478.89120400000002</v>
      </c>
      <c r="Q8" s="22">
        <v>1.8042885935790953</v>
      </c>
    </row>
    <row r="9" spans="3:17" ht="24.75" customHeight="1">
      <c r="C9" s="11" t="s">
        <v>22</v>
      </c>
      <c r="D9" s="13">
        <v>175.44399999999999</v>
      </c>
      <c r="E9" s="12">
        <v>162.91799999999995</v>
      </c>
      <c r="F9" s="12">
        <v>119.65800000000027</v>
      </c>
      <c r="G9" s="12">
        <v>137.16599999999991</v>
      </c>
      <c r="H9" s="12">
        <v>152.36999999999969</v>
      </c>
      <c r="I9" s="13">
        <v>80.569999999999567</v>
      </c>
      <c r="J9" s="12">
        <v>51.405000000000413</v>
      </c>
      <c r="K9" s="12">
        <v>38.996000000000002</v>
      </c>
      <c r="L9" s="12">
        <v>26.762</v>
      </c>
      <c r="M9" s="12">
        <v>29.231999999999957</v>
      </c>
      <c r="N9" s="12">
        <v>67.326000000000107</v>
      </c>
      <c r="O9" s="12">
        <v>132.11200000000022</v>
      </c>
      <c r="P9" s="23">
        <v>1173.9590000000001</v>
      </c>
      <c r="Q9" s="24">
        <v>1.656211291410256</v>
      </c>
    </row>
    <row r="10" spans="3:17" ht="24.75" customHeight="1">
      <c r="C10" s="11" t="s">
        <v>23</v>
      </c>
      <c r="D10" s="13">
        <v>31.610568000000001</v>
      </c>
      <c r="E10" s="12">
        <v>83.262168000000003</v>
      </c>
      <c r="F10" s="13">
        <v>74.088695999999999</v>
      </c>
      <c r="G10" s="12">
        <v>31.994423999999999</v>
      </c>
      <c r="H10" s="12">
        <v>23.687268</v>
      </c>
      <c r="I10" s="13">
        <v>18.897912000000002</v>
      </c>
      <c r="J10" s="13">
        <v>26.487648</v>
      </c>
      <c r="K10" s="13">
        <v>41.769024000000002</v>
      </c>
      <c r="L10" s="12">
        <v>32.192028000000001</v>
      </c>
      <c r="M10" s="12">
        <v>23.677499999999998</v>
      </c>
      <c r="N10" s="12">
        <v>18.442907999999999</v>
      </c>
      <c r="O10" s="12">
        <v>33.152591999999999</v>
      </c>
      <c r="P10" s="23">
        <v>439.26273600000002</v>
      </c>
      <c r="Q10" s="24">
        <v>1.3456739251484984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71.759107</v>
      </c>
      <c r="E12" s="14">
        <v>70.738404000000003</v>
      </c>
      <c r="F12" s="12">
        <v>70.030619999999999</v>
      </c>
      <c r="G12" s="12">
        <v>1.8433280000000001</v>
      </c>
      <c r="H12" s="13">
        <v>0</v>
      </c>
      <c r="I12" s="13">
        <v>0</v>
      </c>
      <c r="J12" s="13">
        <v>0</v>
      </c>
      <c r="K12" s="13">
        <v>0</v>
      </c>
      <c r="L12" s="25">
        <v>2.2292160000000001</v>
      </c>
      <c r="M12" s="12">
        <v>52.159033999999998</v>
      </c>
      <c r="N12" s="13">
        <v>34.635322000000002</v>
      </c>
      <c r="O12" s="13">
        <v>70.707066999999995</v>
      </c>
      <c r="P12" s="26">
        <v>374.10209800000001</v>
      </c>
      <c r="Q12" s="27">
        <v>0.91266377734044546</v>
      </c>
    </row>
    <row r="13" spans="3:17" ht="24.75" customHeight="1">
      <c r="C13" s="11" t="s">
        <v>26</v>
      </c>
      <c r="D13" s="14">
        <v>39.935609999999997</v>
      </c>
      <c r="E13" s="14">
        <v>35.891459999999867</v>
      </c>
      <c r="F13" s="12">
        <v>21.806070000000243</v>
      </c>
      <c r="G13" s="12">
        <v>22.590809999999795</v>
      </c>
      <c r="H13" s="12">
        <v>24.089340000000142</v>
      </c>
      <c r="I13" s="13">
        <v>12.805979999999883</v>
      </c>
      <c r="J13" s="12">
        <v>9.6049799999999159</v>
      </c>
      <c r="K13" s="12">
        <v>6.7904100000000733</v>
      </c>
      <c r="L13" s="12">
        <v>6.2713200000002676</v>
      </c>
      <c r="M13" s="13">
        <v>9.5561399999998748</v>
      </c>
      <c r="N13" s="12">
        <v>23.867249999999942</v>
      </c>
      <c r="O13" s="12">
        <v>47.185379999999938</v>
      </c>
      <c r="P13" s="23">
        <v>260.39474999999999</v>
      </c>
      <c r="Q13" s="24">
        <v>1.4046803988272301</v>
      </c>
    </row>
    <row r="14" spans="3:17" ht="24.75" customHeight="1">
      <c r="C14" s="11" t="s">
        <v>27</v>
      </c>
      <c r="D14" s="28">
        <v>10.460504999999999</v>
      </c>
      <c r="E14" s="14">
        <v>10.286759999999999</v>
      </c>
      <c r="F14" s="12">
        <v>9.777075</v>
      </c>
      <c r="G14" s="12">
        <v>10.726319999999999</v>
      </c>
      <c r="H14" s="12">
        <v>6.6651749999999996</v>
      </c>
      <c r="I14" s="13">
        <v>4.2093150000000001</v>
      </c>
      <c r="J14" s="12">
        <v>2.2999350000000001</v>
      </c>
      <c r="K14" s="12">
        <v>1.541595</v>
      </c>
      <c r="L14" s="12">
        <v>1.1121000000000001</v>
      </c>
      <c r="M14" s="13">
        <v>1.6853100000000001</v>
      </c>
      <c r="N14" s="12">
        <v>8.0820299999999996</v>
      </c>
      <c r="O14" s="12">
        <v>11.427075</v>
      </c>
      <c r="P14" s="23">
        <v>78.273194999999987</v>
      </c>
      <c r="Q14" s="24">
        <v>1.925419780094894</v>
      </c>
    </row>
    <row r="15" spans="3:17" ht="24.75" customHeight="1">
      <c r="C15" s="11" t="s">
        <v>29</v>
      </c>
      <c r="D15" s="12">
        <v>79.493430000000004</v>
      </c>
      <c r="E15" s="12">
        <v>75.940520379702534</v>
      </c>
      <c r="F15" s="12">
        <v>108.35308054176546</v>
      </c>
      <c r="G15" s="12">
        <v>63.744520318722579</v>
      </c>
      <c r="H15" s="12">
        <v>1.7114300085571503</v>
      </c>
      <c r="I15" s="12">
        <v>37.60227018801131</v>
      </c>
      <c r="J15" s="12">
        <v>48.182510240912514</v>
      </c>
      <c r="K15" s="12">
        <v>68.25831034129159</v>
      </c>
      <c r="L15" s="12">
        <v>62.005840310029193</v>
      </c>
      <c r="M15" s="12">
        <v>54.61210027306047</v>
      </c>
      <c r="N15" s="13">
        <v>49.730090248650441</v>
      </c>
      <c r="O15" s="12">
        <v>39.449100197245464</v>
      </c>
      <c r="P15" s="23">
        <v>689.08320304794859</v>
      </c>
      <c r="Q15" s="24">
        <v>1.1818662599378278</v>
      </c>
    </row>
    <row r="16" spans="3:17" ht="24.75" customHeight="1">
      <c r="C16" s="11" t="s">
        <v>30</v>
      </c>
      <c r="D16" s="12">
        <v>34.524979999999999</v>
      </c>
      <c r="E16" s="12">
        <v>32.9290995</v>
      </c>
      <c r="F16" s="12">
        <v>22.390335</v>
      </c>
      <c r="G16" s="12">
        <v>19.632772500000002</v>
      </c>
      <c r="H16" s="12">
        <v>22.218652500000001</v>
      </c>
      <c r="I16" s="12">
        <v>12.410409</v>
      </c>
      <c r="J16" s="13">
        <v>8.3698560000000004</v>
      </c>
      <c r="K16" s="12">
        <v>9.2896485000000002</v>
      </c>
      <c r="L16" s="12">
        <v>9.4404915000000003</v>
      </c>
      <c r="M16" s="12">
        <v>18.431787</v>
      </c>
      <c r="N16" s="13">
        <v>33.452793</v>
      </c>
      <c r="O16" s="12">
        <v>37.481350499999998</v>
      </c>
      <c r="P16" s="23">
        <v>260.57217500000002</v>
      </c>
      <c r="Q16" s="24">
        <v>1.5026875648699722</v>
      </c>
    </row>
    <row r="17" spans="2:18" ht="24.75" customHeight="1">
      <c r="C17" s="11" t="s">
        <v>31</v>
      </c>
      <c r="D17" s="12">
        <v>36.669657999999998</v>
      </c>
      <c r="E17" s="12">
        <v>33.506826399999966</v>
      </c>
      <c r="F17" s="12">
        <v>24.433259599999992</v>
      </c>
      <c r="G17" s="12">
        <v>24.565884000000015</v>
      </c>
      <c r="H17" s="12">
        <v>25.199199999999983</v>
      </c>
      <c r="I17" s="12">
        <v>14.028959200000026</v>
      </c>
      <c r="J17" s="13">
        <v>9.517101199999999</v>
      </c>
      <c r="K17" s="13">
        <v>6.5080215999999966</v>
      </c>
      <c r="L17" s="13">
        <v>4.8439779999999981</v>
      </c>
      <c r="M17" s="13">
        <v>10.568014400000003</v>
      </c>
      <c r="N17" s="13">
        <v>26.125482000000023</v>
      </c>
      <c r="O17" s="12">
        <v>41.388158399999973</v>
      </c>
      <c r="P17" s="23">
        <v>257.35454279999999</v>
      </c>
      <c r="Q17" s="24">
        <v>1.4242142877969091</v>
      </c>
    </row>
    <row r="18" spans="2:18" ht="24.75" customHeight="1">
      <c r="C18" s="11" t="s">
        <v>32</v>
      </c>
      <c r="D18" s="12">
        <v>9.5471660000000007</v>
      </c>
      <c r="E18" s="12">
        <v>8.7974571999999913</v>
      </c>
      <c r="F18" s="29">
        <v>7.9012347999999957</v>
      </c>
      <c r="G18" s="12">
        <v>7.9701482000000032</v>
      </c>
      <c r="H18" s="12">
        <v>8.1949292000000042</v>
      </c>
      <c r="I18" s="12">
        <v>5.6390152000000011</v>
      </c>
      <c r="J18" s="12">
        <v>4.6932718000000078</v>
      </c>
      <c r="K18" s="12">
        <v>3.9716000000000036</v>
      </c>
      <c r="L18" s="12">
        <v>3.1958932</v>
      </c>
      <c r="M18" s="12">
        <v>4.6294964000000016</v>
      </c>
      <c r="N18" s="13">
        <v>7.4606237999999916</v>
      </c>
      <c r="O18" s="12">
        <v>9.8664270000000016</v>
      </c>
      <c r="P18" s="23">
        <v>81.867262800000006</v>
      </c>
      <c r="Q18" s="24">
        <v>1.2928681539572533</v>
      </c>
    </row>
    <row r="19" spans="2:18" ht="24.75" customHeight="1">
      <c r="C19" s="11" t="s">
        <v>33</v>
      </c>
      <c r="D19" s="25">
        <v>83.742078000000006</v>
      </c>
      <c r="E19" s="25">
        <v>128.49049500000001</v>
      </c>
      <c r="F19" s="13">
        <v>58.559066999999999</v>
      </c>
      <c r="G19" s="12">
        <v>34.477967999999997</v>
      </c>
      <c r="H19" s="12">
        <v>11.569194</v>
      </c>
      <c r="I19" s="12">
        <v>8.3346060000000008</v>
      </c>
      <c r="J19" s="12">
        <v>6.9991110000000001</v>
      </c>
      <c r="K19" s="12">
        <v>59.704931999999999</v>
      </c>
      <c r="L19" s="12">
        <v>41.136921000000001</v>
      </c>
      <c r="M19" s="12">
        <v>23.593353</v>
      </c>
      <c r="N19" s="13">
        <v>37.542771000000002</v>
      </c>
      <c r="O19" s="14">
        <v>60.851385000000001</v>
      </c>
      <c r="P19" s="15">
        <v>555.00188100000003</v>
      </c>
      <c r="Q19" s="16">
        <v>1.3441578856742278</v>
      </c>
    </row>
    <row r="20" spans="2:18" ht="24.75" customHeight="1">
      <c r="C20" s="11" t="s">
        <v>34</v>
      </c>
      <c r="D20" s="12">
        <v>19.265333999999999</v>
      </c>
      <c r="E20" s="12">
        <v>17.823432</v>
      </c>
      <c r="F20" s="12">
        <v>8.2095420000000008</v>
      </c>
      <c r="G20" s="12">
        <v>3.7425630000000001</v>
      </c>
      <c r="H20" s="12">
        <v>2.632806</v>
      </c>
      <c r="I20" s="12">
        <v>0.82849799999999996</v>
      </c>
      <c r="J20" s="12">
        <v>0.15559500000000001</v>
      </c>
      <c r="K20" s="12">
        <v>2.5739999999999999E-2</v>
      </c>
      <c r="L20" s="12">
        <v>0</v>
      </c>
      <c r="M20" s="12">
        <v>0.19278600000000001</v>
      </c>
      <c r="N20" s="13">
        <v>5.0222369999999996</v>
      </c>
      <c r="O20" s="12">
        <v>16.084530000000001</v>
      </c>
      <c r="P20" s="23">
        <v>73.983062999999987</v>
      </c>
      <c r="Q20" s="24">
        <v>1.8361525099039049</v>
      </c>
    </row>
    <row r="21" spans="2:18" ht="24.75" customHeight="1">
      <c r="C21" s="11" t="s">
        <v>35</v>
      </c>
      <c r="D21" s="25">
        <v>35.476320000000001</v>
      </c>
      <c r="E21" s="25">
        <v>30.079940000000001</v>
      </c>
      <c r="F21" s="13">
        <v>4.0721999999999996</v>
      </c>
      <c r="G21" s="12">
        <v>3.2562199999999999</v>
      </c>
      <c r="H21" s="12">
        <v>2.7935599999999998</v>
      </c>
      <c r="I21" s="12">
        <v>0.31680000000000003</v>
      </c>
      <c r="J21" s="12">
        <v>0</v>
      </c>
      <c r="K21" s="12">
        <v>0</v>
      </c>
      <c r="L21" s="12">
        <v>0</v>
      </c>
      <c r="M21" s="12">
        <v>1.45112</v>
      </c>
      <c r="N21" s="13">
        <v>18.719360000000002</v>
      </c>
      <c r="O21" s="14">
        <v>40.82452</v>
      </c>
      <c r="P21" s="15">
        <v>136.99004000000002</v>
      </c>
      <c r="Q21" s="16">
        <v>2.5158055497196057</v>
      </c>
    </row>
    <row r="22" spans="2:18" ht="24.75" customHeight="1" thickBot="1">
      <c r="C22" s="30" t="s">
        <v>36</v>
      </c>
      <c r="D22" s="31">
        <v>846.29630800000007</v>
      </c>
      <c r="E22" s="31">
        <v>911.40192421870222</v>
      </c>
      <c r="F22" s="31">
        <v>691.99814954176622</v>
      </c>
      <c r="G22" s="31">
        <v>483.07344321872228</v>
      </c>
      <c r="H22" s="31">
        <v>397.02678030855697</v>
      </c>
      <c r="I22" s="31">
        <v>267.12600178801085</v>
      </c>
      <c r="J22" s="31">
        <v>221.32169984091291</v>
      </c>
      <c r="K22" s="31">
        <v>306.36398224129169</v>
      </c>
      <c r="L22" s="31">
        <v>254.06760851302946</v>
      </c>
      <c r="M22" s="31">
        <v>344.11873827706023</v>
      </c>
      <c r="N22" s="31">
        <v>536.40427184865052</v>
      </c>
      <c r="O22" s="32">
        <v>791.34186989724549</v>
      </c>
      <c r="P22" s="33">
        <v>6050.5407776939501</v>
      </c>
      <c r="Q22" s="34">
        <v>1.438104001804877</v>
      </c>
      <c r="R22" s="35"/>
    </row>
    <row r="23" spans="2:18" ht="24.75" customHeight="1">
      <c r="C23" s="5" t="s">
        <v>38</v>
      </c>
      <c r="D23" s="36">
        <v>330.54984300000001</v>
      </c>
      <c r="E23" s="37">
        <v>209.33898788000025</v>
      </c>
      <c r="F23" s="37">
        <v>239.11403208000002</v>
      </c>
      <c r="G23" s="37">
        <v>206.04339250000029</v>
      </c>
      <c r="H23" s="36">
        <v>114.65818320000002</v>
      </c>
      <c r="I23" s="36">
        <v>211.16854264000017</v>
      </c>
      <c r="J23" s="36">
        <v>281.61418032</v>
      </c>
      <c r="K23" s="36">
        <v>242.03184588000011</v>
      </c>
      <c r="L23" s="36">
        <v>237.97017816000022</v>
      </c>
      <c r="M23" s="36">
        <v>285.81272236000007</v>
      </c>
      <c r="N23" s="36">
        <v>201.6076330400002</v>
      </c>
      <c r="O23" s="38">
        <v>148.26521819999999</v>
      </c>
      <c r="P23" s="39">
        <v>2708.1747592600013</v>
      </c>
      <c r="Q23" s="40">
        <v>0.91036038330849733</v>
      </c>
    </row>
    <row r="24" spans="2:18" ht="24.75" customHeight="1">
      <c r="C24" s="11" t="s">
        <v>39</v>
      </c>
      <c r="D24" s="12">
        <v>197.95584400000001</v>
      </c>
      <c r="E24" s="41">
        <v>203.89088283014979</v>
      </c>
      <c r="F24" s="41">
        <v>173.19249031397507</v>
      </c>
      <c r="G24" s="41">
        <v>111.26213168045017</v>
      </c>
      <c r="H24" s="12">
        <v>170.19004802207493</v>
      </c>
      <c r="I24" s="12">
        <v>164.48229583460005</v>
      </c>
      <c r="J24" s="12">
        <v>110.34026559932494</v>
      </c>
      <c r="K24" s="12">
        <v>79.395814274300008</v>
      </c>
      <c r="L24" s="12">
        <v>249.81199410392512</v>
      </c>
      <c r="M24" s="12">
        <v>211.44123062672514</v>
      </c>
      <c r="N24" s="12">
        <v>169.85531636617512</v>
      </c>
      <c r="O24" s="14">
        <v>193.91878541720004</v>
      </c>
      <c r="P24" s="15">
        <v>2035.7370990689005</v>
      </c>
      <c r="Q24" s="16">
        <v>0.96990789446799885</v>
      </c>
    </row>
    <row r="25" spans="2:18" ht="24.75" customHeight="1">
      <c r="C25" s="17" t="s">
        <v>40</v>
      </c>
      <c r="D25" s="12">
        <v>142.81399999999999</v>
      </c>
      <c r="E25" s="42">
        <v>139.97179999999977</v>
      </c>
      <c r="F25" s="42">
        <v>146.89280000000005</v>
      </c>
      <c r="G25" s="43">
        <v>10.201999999999998</v>
      </c>
      <c r="H25" s="42">
        <v>65.584600000000037</v>
      </c>
      <c r="I25" s="44">
        <v>165.10140000000001</v>
      </c>
      <c r="J25" s="42">
        <v>156.01240000000007</v>
      </c>
      <c r="K25" s="42">
        <v>160.01459999999977</v>
      </c>
      <c r="L25" s="42">
        <v>146.86879999999979</v>
      </c>
      <c r="M25" s="42">
        <v>153.19359999999995</v>
      </c>
      <c r="N25" s="42">
        <v>158.74520000000007</v>
      </c>
      <c r="O25" s="42">
        <v>141.70479999999992</v>
      </c>
      <c r="P25" s="45">
        <v>1587.1059999999995</v>
      </c>
      <c r="Q25" s="46">
        <v>0.96327982158646475</v>
      </c>
    </row>
    <row r="26" spans="2:18" ht="24.75" customHeight="1">
      <c r="C26" s="47" t="s">
        <v>41</v>
      </c>
      <c r="D26" s="42">
        <v>147.47399999999999</v>
      </c>
      <c r="E26" s="48">
        <v>128.92080000000001</v>
      </c>
      <c r="F26" s="48">
        <v>142.90539999999999</v>
      </c>
      <c r="G26" s="48">
        <v>137.46840000000165</v>
      </c>
      <c r="H26" s="48">
        <v>92.41500000000083</v>
      </c>
      <c r="I26" s="41">
        <v>33.176200000001707</v>
      </c>
      <c r="J26" s="12">
        <v>145.17580000000086</v>
      </c>
      <c r="K26" s="12">
        <v>145.18999999999858</v>
      </c>
      <c r="L26" s="48">
        <v>134.47780000000049</v>
      </c>
      <c r="M26" s="48">
        <v>143.23800000000119</v>
      </c>
      <c r="N26" s="48">
        <v>127.26119999999726</v>
      </c>
      <c r="O26" s="48">
        <v>142.90940000000182</v>
      </c>
      <c r="P26" s="49">
        <v>1520.6120000000044</v>
      </c>
      <c r="Q26" s="50">
        <v>0.92836656545262031</v>
      </c>
    </row>
    <row r="27" spans="2:18" ht="24.75" customHeight="1">
      <c r="B27" s="51"/>
      <c r="C27" s="47" t="s">
        <v>42</v>
      </c>
      <c r="D27" s="52">
        <v>200.91038399999999</v>
      </c>
      <c r="E27" s="48">
        <v>183.957528</v>
      </c>
      <c r="F27" s="48">
        <v>116.118452</v>
      </c>
      <c r="G27" s="48">
        <v>196.51989599999999</v>
      </c>
      <c r="H27" s="48">
        <v>202.23419999999999</v>
      </c>
      <c r="I27" s="41">
        <v>193.09797599999999</v>
      </c>
      <c r="J27" s="12">
        <v>195.534696</v>
      </c>
      <c r="K27" s="12">
        <v>165.548496</v>
      </c>
      <c r="L27" s="48">
        <v>0</v>
      </c>
      <c r="M27" s="48">
        <v>21.100511999999998</v>
      </c>
      <c r="N27" s="48">
        <v>193.747176</v>
      </c>
      <c r="O27" s="48">
        <v>203.70660000000001</v>
      </c>
      <c r="P27" s="49">
        <v>1872.4759160000001</v>
      </c>
      <c r="Q27" s="50">
        <v>0.93550410554642061</v>
      </c>
    </row>
    <row r="28" spans="2:18" ht="24.75" customHeight="1" thickBot="1">
      <c r="C28" s="53" t="s">
        <v>43</v>
      </c>
      <c r="D28" s="54">
        <v>1019.7040710000001</v>
      </c>
      <c r="E28" s="54">
        <v>866.07999871014988</v>
      </c>
      <c r="F28" s="54">
        <v>818.22317439397523</v>
      </c>
      <c r="G28" s="54">
        <v>661.49582018045214</v>
      </c>
      <c r="H28" s="54">
        <v>645.08203122207578</v>
      </c>
      <c r="I28" s="54">
        <v>767.02641447460201</v>
      </c>
      <c r="J28" s="54">
        <v>888.67734191932595</v>
      </c>
      <c r="K28" s="54">
        <v>792.18075615429848</v>
      </c>
      <c r="L28" s="54">
        <v>769.1287722639255</v>
      </c>
      <c r="M28" s="54">
        <v>814.78606498672639</v>
      </c>
      <c r="N28" s="54">
        <v>851.21652540617265</v>
      </c>
      <c r="O28" s="55">
        <v>830.50480361720179</v>
      </c>
      <c r="P28" s="56">
        <v>9724.1057743289039</v>
      </c>
      <c r="Q28" s="57">
        <v>0.93854285864293174</v>
      </c>
    </row>
    <row r="29" spans="2:18" ht="24.75" customHeight="1">
      <c r="C29" s="58" t="s">
        <v>44</v>
      </c>
      <c r="D29" s="42">
        <v>14.647842000000001</v>
      </c>
      <c r="E29" s="59">
        <v>11.384570999999999</v>
      </c>
      <c r="F29" s="59">
        <v>17.656848</v>
      </c>
      <c r="G29" s="59">
        <v>14.928309</v>
      </c>
      <c r="H29" s="59">
        <v>15.202638</v>
      </c>
      <c r="I29" s="60">
        <v>8.2834620000000001</v>
      </c>
      <c r="J29" s="61">
        <v>9.7378710000000002</v>
      </c>
      <c r="K29" s="61">
        <v>9.0517020000000006</v>
      </c>
      <c r="L29" s="59">
        <v>9.0572130000000008</v>
      </c>
      <c r="M29" s="59">
        <v>15.671535</v>
      </c>
      <c r="N29" s="59">
        <v>14.917287</v>
      </c>
      <c r="O29" s="59">
        <v>22.452078</v>
      </c>
      <c r="P29" s="62">
        <v>162.99135600000002</v>
      </c>
      <c r="Q29" s="63">
        <v>1.1050090765377876</v>
      </c>
    </row>
    <row r="30" spans="2:18" ht="24.75" customHeight="1">
      <c r="C30" s="47" t="s">
        <v>45</v>
      </c>
      <c r="D30" s="52">
        <v>10.265309999999999</v>
      </c>
      <c r="E30" s="48">
        <v>10.473077999999999</v>
      </c>
      <c r="F30" s="48">
        <v>13.357575000000001</v>
      </c>
      <c r="G30" s="48">
        <v>11.134992</v>
      </c>
      <c r="H30" s="48">
        <v>11.374572000000001</v>
      </c>
      <c r="I30" s="41">
        <v>6.5041349999999998</v>
      </c>
      <c r="J30" s="12">
        <v>7.1918550000000003</v>
      </c>
      <c r="K30" s="12">
        <v>6.8999699999999988</v>
      </c>
      <c r="L30" s="48">
        <v>6.488658</v>
      </c>
      <c r="M30" s="48">
        <v>9.1708320000000008</v>
      </c>
      <c r="N30" s="48">
        <v>9.6235590000000002</v>
      </c>
      <c r="O30" s="48">
        <v>9.170337</v>
      </c>
      <c r="P30" s="49">
        <v>111.65487299999999</v>
      </c>
      <c r="Q30" s="50">
        <v>0.97673095392812004</v>
      </c>
    </row>
    <row r="31" spans="2:18" ht="24.75" customHeight="1">
      <c r="C31" s="64" t="s">
        <v>46</v>
      </c>
      <c r="D31" s="42">
        <v>2.1810529999999999</v>
      </c>
      <c r="E31" s="42">
        <v>7.8957449999999998</v>
      </c>
      <c r="F31" s="42">
        <v>12.0403965</v>
      </c>
      <c r="G31" s="42">
        <v>9.0349874999999997</v>
      </c>
      <c r="H31" s="42">
        <v>8.7469470000000005</v>
      </c>
      <c r="I31" s="44">
        <v>6.2197079999999998</v>
      </c>
      <c r="J31" s="19">
        <v>6.1665615000000003</v>
      </c>
      <c r="K31" s="19">
        <v>6.9624885000000001</v>
      </c>
      <c r="L31" s="42">
        <v>7.1310525</v>
      </c>
      <c r="M31" s="42">
        <v>13.083031500000001</v>
      </c>
      <c r="N31" s="42">
        <v>10.785439500000001</v>
      </c>
      <c r="O31" s="42">
        <v>17.9672625</v>
      </c>
      <c r="P31" s="65">
        <v>108.214673</v>
      </c>
      <c r="Q31" s="50">
        <v>0.42659391128197999</v>
      </c>
    </row>
    <row r="32" spans="2:18" ht="24.75" customHeight="1" thickBot="1">
      <c r="C32" s="30" t="s">
        <v>47</v>
      </c>
      <c r="D32" s="31">
        <v>27.094204999999999</v>
      </c>
      <c r="E32" s="31">
        <v>29.753394</v>
      </c>
      <c r="F32" s="31">
        <v>43.054819500000001</v>
      </c>
      <c r="G32" s="31">
        <v>35.098288500000002</v>
      </c>
      <c r="H32" s="31">
        <v>35.324157</v>
      </c>
      <c r="I32" s="31">
        <v>21.007304999999999</v>
      </c>
      <c r="J32" s="31">
        <v>23.096287500000003</v>
      </c>
      <c r="K32" s="31">
        <v>22.914160499999998</v>
      </c>
      <c r="L32" s="31">
        <v>22.676923500000001</v>
      </c>
      <c r="M32" s="31">
        <v>37.9253985</v>
      </c>
      <c r="N32" s="31">
        <v>35.326285500000004</v>
      </c>
      <c r="O32" s="32">
        <v>49.589677500000001</v>
      </c>
      <c r="P32" s="33">
        <v>382.86090199999995</v>
      </c>
      <c r="Q32" s="34">
        <v>1.462321713693399</v>
      </c>
      <c r="R32" s="35"/>
    </row>
    <row r="33" spans="3:17" ht="24.75" customHeight="1" thickBot="1">
      <c r="C33" s="66" t="s">
        <v>48</v>
      </c>
      <c r="D33" s="67">
        <v>1893.0945840000002</v>
      </c>
      <c r="E33" s="68">
        <v>1807.2353169288522</v>
      </c>
      <c r="F33" s="68">
        <v>1553.2761434357415</v>
      </c>
      <c r="G33" s="68">
        <v>1179.6675518991744</v>
      </c>
      <c r="H33" s="68">
        <v>1077.4329685306327</v>
      </c>
      <c r="I33" s="68">
        <v>1055.1597212626129</v>
      </c>
      <c r="J33" s="68">
        <v>1133.0953292602389</v>
      </c>
      <c r="K33" s="68">
        <v>1121.4588988955902</v>
      </c>
      <c r="L33" s="68">
        <v>1045.873304276955</v>
      </c>
      <c r="M33" s="68">
        <v>1196.8302017637866</v>
      </c>
      <c r="N33" s="68">
        <v>1422.9470827548232</v>
      </c>
      <c r="O33" s="69">
        <v>1671.4363510144474</v>
      </c>
      <c r="P33" s="70">
        <v>16157.507454022856</v>
      </c>
      <c r="Q33" s="71">
        <v>1.089516803977816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BA13-33C9-40E4-AF17-C1061A50530F}">
  <sheetPr>
    <tabColor theme="9" tint="0.39997558519241921"/>
  </sheetPr>
  <dimension ref="B1:T32"/>
  <sheetViews>
    <sheetView topLeftCell="A26" zoomScale="70" zoomScaleNormal="70" workbookViewId="0">
      <selection activeCell="I62" sqref="I62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0">
      <c r="C1" s="366" t="s">
        <v>53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2:20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20" ht="15.75">
      <c r="C3" s="367" t="s">
        <v>54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2021</v>
      </c>
      <c r="Q3" s="74" t="s">
        <v>172</v>
      </c>
    </row>
    <row r="4" spans="2:20" ht="15.75">
      <c r="C4" s="368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20" ht="16.5" thickBot="1">
      <c r="C5" s="369"/>
      <c r="D5" s="77" t="s">
        <v>16</v>
      </c>
      <c r="E5" s="78" t="s">
        <v>16</v>
      </c>
      <c r="F5" s="78" t="s">
        <v>16</v>
      </c>
      <c r="G5" s="78" t="s">
        <v>16</v>
      </c>
      <c r="H5" s="78" t="s">
        <v>16</v>
      </c>
      <c r="I5" s="78" t="s">
        <v>16</v>
      </c>
      <c r="J5" s="78" t="s">
        <v>16</v>
      </c>
      <c r="K5" s="78" t="s">
        <v>16</v>
      </c>
      <c r="L5" s="78" t="s">
        <v>16</v>
      </c>
      <c r="M5" s="78" t="s">
        <v>16</v>
      </c>
      <c r="N5" s="78" t="s">
        <v>16</v>
      </c>
      <c r="O5" s="78" t="s">
        <v>16</v>
      </c>
      <c r="P5" s="79" t="s">
        <v>16</v>
      </c>
      <c r="Q5" s="79" t="s">
        <v>17</v>
      </c>
    </row>
    <row r="6" spans="2:20" ht="24.75" customHeight="1" thickBot="1">
      <c r="B6" s="80"/>
      <c r="C6" s="81" t="s">
        <v>55</v>
      </c>
      <c r="D6" s="82">
        <v>1037.4170340000001</v>
      </c>
      <c r="E6" s="82">
        <v>911.95896904552512</v>
      </c>
      <c r="F6" s="82">
        <v>996.33822774373891</v>
      </c>
      <c r="G6" s="82">
        <v>910.07140369978117</v>
      </c>
      <c r="H6" s="82">
        <v>825.69425307890378</v>
      </c>
      <c r="I6" s="82">
        <v>832.36762966325853</v>
      </c>
      <c r="J6" s="82">
        <v>902.48088680648141</v>
      </c>
      <c r="K6" s="82">
        <v>902.78124404985635</v>
      </c>
      <c r="L6" s="82">
        <v>847.9138468067315</v>
      </c>
      <c r="M6" s="82">
        <v>988.12313376403745</v>
      </c>
      <c r="N6" s="82">
        <v>991.15065452266833</v>
      </c>
      <c r="O6" s="82">
        <v>1085.4482928305438</v>
      </c>
      <c r="P6" s="83">
        <v>11231.745576011524</v>
      </c>
      <c r="Q6" s="84">
        <v>1.061834826283679</v>
      </c>
      <c r="T6" s="85"/>
    </row>
    <row r="7" spans="2:20" ht="24.75" customHeight="1">
      <c r="B7" s="80"/>
      <c r="C7" s="86" t="s">
        <v>56</v>
      </c>
      <c r="D7" s="87">
        <v>416.764455</v>
      </c>
      <c r="E7" s="87">
        <v>361.55419625715007</v>
      </c>
      <c r="F7" s="87">
        <v>397.83406026647503</v>
      </c>
      <c r="G7" s="87">
        <v>369.84419850527507</v>
      </c>
      <c r="H7" s="87">
        <v>332.65926282854997</v>
      </c>
      <c r="I7" s="87">
        <v>330.77228668117516</v>
      </c>
      <c r="J7" s="87">
        <v>352.98875902482501</v>
      </c>
      <c r="K7" s="87">
        <v>352.45897811169988</v>
      </c>
      <c r="L7" s="87">
        <v>333.11052956307509</v>
      </c>
      <c r="M7" s="87">
        <v>385.17749487564998</v>
      </c>
      <c r="N7" s="87">
        <v>382.48479505089989</v>
      </c>
      <c r="O7" s="87">
        <v>428.39649213867506</v>
      </c>
      <c r="P7" s="88">
        <v>4444.0455083034503</v>
      </c>
      <c r="Q7" s="89">
        <v>1.037182151209511</v>
      </c>
    </row>
    <row r="8" spans="2:20" ht="24.75" customHeight="1">
      <c r="B8" s="80"/>
      <c r="C8" s="90" t="s">
        <v>57</v>
      </c>
      <c r="D8" s="91">
        <v>50.463830999999999</v>
      </c>
      <c r="E8" s="91">
        <v>46.131255203999999</v>
      </c>
      <c r="F8" s="91">
        <v>50.669081122000001</v>
      </c>
      <c r="G8" s="91">
        <v>43.293544167999997</v>
      </c>
      <c r="H8" s="91">
        <v>35.983634044000006</v>
      </c>
      <c r="I8" s="91">
        <v>39.839026692000012</v>
      </c>
      <c r="J8" s="91">
        <v>48.050333835999993</v>
      </c>
      <c r="K8" s="91">
        <v>50.360751868000001</v>
      </c>
      <c r="L8" s="91">
        <v>49.449308028000011</v>
      </c>
      <c r="M8" s="91">
        <v>43.900726322000004</v>
      </c>
      <c r="N8" s="91">
        <v>44.916959213999995</v>
      </c>
      <c r="O8" s="91">
        <v>45.444987344000005</v>
      </c>
      <c r="P8" s="92">
        <v>548.50343884200004</v>
      </c>
      <c r="Q8" s="93">
        <v>0.97767168268463123</v>
      </c>
    </row>
    <row r="9" spans="2:20" ht="24.75" customHeight="1">
      <c r="B9" s="80"/>
      <c r="C9" s="94" t="s">
        <v>58</v>
      </c>
      <c r="D9" s="95">
        <v>6.7532249999999996</v>
      </c>
      <c r="E9" s="95">
        <v>6.3359284999999996</v>
      </c>
      <c r="F9" s="95">
        <v>6.1809989999999999</v>
      </c>
      <c r="G9" s="95">
        <v>5.6943479999999997</v>
      </c>
      <c r="H9" s="95">
        <v>5.9396259999999996</v>
      </c>
      <c r="I9" s="95">
        <v>5.5477509999999999</v>
      </c>
      <c r="J9" s="95">
        <v>5.4389719999999997</v>
      </c>
      <c r="K9" s="95">
        <v>5.448982</v>
      </c>
      <c r="L9" s="95">
        <v>6.7099669999999998</v>
      </c>
      <c r="M9" s="95">
        <v>6.6410850000000003</v>
      </c>
      <c r="N9" s="95">
        <v>6.5355290000000004</v>
      </c>
      <c r="O9" s="95">
        <v>6.2671070000000002</v>
      </c>
      <c r="P9" s="96">
        <v>73.493519500000005</v>
      </c>
      <c r="Q9" s="97">
        <v>0.8959649561717774</v>
      </c>
    </row>
    <row r="10" spans="2:20" ht="24.75" customHeight="1" thickBot="1">
      <c r="B10" s="80"/>
      <c r="C10" s="81" t="s">
        <v>37</v>
      </c>
      <c r="D10" s="82">
        <v>473.98151100000001</v>
      </c>
      <c r="E10" s="82">
        <v>414.02137996115005</v>
      </c>
      <c r="F10" s="82">
        <v>454.68414038847499</v>
      </c>
      <c r="G10" s="82">
        <v>418.83209067327505</v>
      </c>
      <c r="H10" s="82">
        <v>374.58252287254999</v>
      </c>
      <c r="I10" s="82">
        <v>376.15906437317523</v>
      </c>
      <c r="J10" s="82">
        <v>406.47806486082504</v>
      </c>
      <c r="K10" s="82">
        <v>408.26871197969984</v>
      </c>
      <c r="L10" s="82">
        <v>389.26980459107506</v>
      </c>
      <c r="M10" s="82">
        <v>435.71930619765004</v>
      </c>
      <c r="N10" s="82">
        <v>433.93728326489986</v>
      </c>
      <c r="O10" s="82">
        <v>480.10858648267504</v>
      </c>
      <c r="P10" s="98">
        <v>5066.0424666454501</v>
      </c>
      <c r="Q10" s="99">
        <v>1.0280561833606308</v>
      </c>
    </row>
    <row r="11" spans="2:20" ht="24.75" customHeight="1">
      <c r="B11" s="80"/>
      <c r="C11" s="94" t="s">
        <v>56</v>
      </c>
      <c r="D11" s="100">
        <v>391.232754</v>
      </c>
      <c r="E11" s="100">
        <v>344.8758824249</v>
      </c>
      <c r="F11" s="100">
        <v>372.92612483370004</v>
      </c>
      <c r="G11" s="100">
        <v>337.4363510561999</v>
      </c>
      <c r="H11" s="100">
        <v>301.47030828110002</v>
      </c>
      <c r="I11" s="100">
        <v>303.51607157609999</v>
      </c>
      <c r="J11" s="100">
        <v>328.71257221090008</v>
      </c>
      <c r="K11" s="100">
        <v>317.81791568060009</v>
      </c>
      <c r="L11" s="100">
        <v>302.84620238480011</v>
      </c>
      <c r="M11" s="100">
        <v>359.59689783269994</v>
      </c>
      <c r="N11" s="100">
        <v>370.06871755539987</v>
      </c>
      <c r="O11" s="100">
        <v>415.96592249669987</v>
      </c>
      <c r="P11" s="101">
        <v>4146.4657203330999</v>
      </c>
      <c r="Q11" s="102">
        <v>1.040936976555316</v>
      </c>
    </row>
    <row r="12" spans="2:20" ht="24.75" customHeight="1">
      <c r="B12" s="80"/>
      <c r="C12" s="94" t="s">
        <v>57</v>
      </c>
      <c r="D12" s="100">
        <v>18.273057000000001</v>
      </c>
      <c r="E12" s="100">
        <v>16.484885999999999</v>
      </c>
      <c r="F12" s="100">
        <v>18.303846</v>
      </c>
      <c r="G12" s="100">
        <v>17.440004999999999</v>
      </c>
      <c r="H12" s="100">
        <v>18.182570999999999</v>
      </c>
      <c r="I12" s="100">
        <v>16.184816999999999</v>
      </c>
      <c r="J12" s="100">
        <v>17.832605999999998</v>
      </c>
      <c r="K12" s="100">
        <v>18.028098</v>
      </c>
      <c r="L12" s="100">
        <v>17.436408</v>
      </c>
      <c r="M12" s="100">
        <v>37.364705250000014</v>
      </c>
      <c r="N12" s="100">
        <v>36.119368200000004</v>
      </c>
      <c r="O12" s="100">
        <v>36.485107050000018</v>
      </c>
      <c r="P12" s="103">
        <v>268.13547449999999</v>
      </c>
      <c r="Q12" s="104">
        <v>3.6101530907661044</v>
      </c>
    </row>
    <row r="13" spans="2:20" ht="24.75" customHeight="1">
      <c r="B13" s="80"/>
      <c r="C13" s="94" t="s">
        <v>58</v>
      </c>
      <c r="D13" s="100">
        <v>0.61071500000000001</v>
      </c>
      <c r="E13" s="100">
        <v>0.50887594999999697</v>
      </c>
      <c r="F13" s="100">
        <v>1.5428532500000049</v>
      </c>
      <c r="G13" s="100">
        <v>1.4456712499999984</v>
      </c>
      <c r="H13" s="100">
        <v>2.1014315999999966</v>
      </c>
      <c r="I13" s="100">
        <v>1.2584304059458609</v>
      </c>
      <c r="J13" s="100">
        <v>0.89757280000000828</v>
      </c>
      <c r="K13" s="100">
        <v>0.94326415000000019</v>
      </c>
      <c r="L13" s="100">
        <v>3.1282209499999909</v>
      </c>
      <c r="M13" s="100">
        <v>4.2955884000000006</v>
      </c>
      <c r="N13" s="100">
        <v>1.0885742500000055</v>
      </c>
      <c r="O13" s="100">
        <v>1.0105609000000069</v>
      </c>
      <c r="P13" s="103">
        <v>18.831758905945868</v>
      </c>
      <c r="Q13" s="104">
        <v>1.1463605996019839</v>
      </c>
    </row>
    <row r="14" spans="2:20" ht="24.75" customHeight="1" thickBot="1">
      <c r="B14" s="80"/>
      <c r="C14" s="81" t="s">
        <v>21</v>
      </c>
      <c r="D14" s="82">
        <v>410.11652600000002</v>
      </c>
      <c r="E14" s="82">
        <v>361.86964437489996</v>
      </c>
      <c r="F14" s="82">
        <v>392.77282408370007</v>
      </c>
      <c r="G14" s="82">
        <v>356.32202730619991</v>
      </c>
      <c r="H14" s="82">
        <v>321.75431088110008</v>
      </c>
      <c r="I14" s="82">
        <v>320.95931898204583</v>
      </c>
      <c r="J14" s="82">
        <v>347.44275101090005</v>
      </c>
      <c r="K14" s="82">
        <v>336.7892778306001</v>
      </c>
      <c r="L14" s="82">
        <v>323.41083133480015</v>
      </c>
      <c r="M14" s="82">
        <v>401.25719148269991</v>
      </c>
      <c r="N14" s="82">
        <v>407.27666000539989</v>
      </c>
      <c r="O14" s="82">
        <v>453.46159044669992</v>
      </c>
      <c r="P14" s="83">
        <v>4433.4329537390458</v>
      </c>
      <c r="Q14" s="105">
        <v>1.0882000115009947</v>
      </c>
    </row>
    <row r="15" spans="2:20" ht="24.75" customHeight="1">
      <c r="B15" s="80"/>
      <c r="C15" s="94" t="s">
        <v>56</v>
      </c>
      <c r="D15" s="100">
        <v>133.85678799999999</v>
      </c>
      <c r="E15" s="100">
        <v>114.26251184627502</v>
      </c>
      <c r="F15" s="100">
        <v>121.59071128024378</v>
      </c>
      <c r="G15" s="100">
        <v>108.08478987990628</v>
      </c>
      <c r="H15" s="100">
        <v>95.929540435893728</v>
      </c>
      <c r="I15" s="100">
        <v>100.87667390463751</v>
      </c>
      <c r="J15" s="100">
        <v>115.65439573655628</v>
      </c>
      <c r="K15" s="100">
        <v>116.61431199375632</v>
      </c>
      <c r="L15" s="100">
        <v>100.48932647265623</v>
      </c>
      <c r="M15" s="100">
        <v>114.46718358368751</v>
      </c>
      <c r="N15" s="100">
        <v>116.3606746387687</v>
      </c>
      <c r="O15" s="100">
        <v>135.52047018396871</v>
      </c>
      <c r="P15" s="103">
        <v>1373.7073779563502</v>
      </c>
      <c r="Q15" s="104">
        <v>1.0279475485218263</v>
      </c>
    </row>
    <row r="16" spans="2:20" ht="24.75" customHeight="1">
      <c r="B16" s="80"/>
      <c r="C16" s="94" t="s">
        <v>57</v>
      </c>
      <c r="D16" s="100">
        <v>0.29279100000000002</v>
      </c>
      <c r="E16" s="100">
        <v>0.23712260000000004</v>
      </c>
      <c r="F16" s="100">
        <v>0.38114999999999988</v>
      </c>
      <c r="G16" s="100">
        <v>0.3600322000000003</v>
      </c>
      <c r="H16" s="100">
        <v>0.35279860000000052</v>
      </c>
      <c r="I16" s="100">
        <v>0.27886760000000033</v>
      </c>
      <c r="J16" s="100">
        <v>0.3612003999999997</v>
      </c>
      <c r="K16" s="100">
        <v>0.37885980000000002</v>
      </c>
      <c r="L16" s="100">
        <v>0.33883960000000035</v>
      </c>
      <c r="M16" s="100">
        <v>2.8560244000000004</v>
      </c>
      <c r="N16" s="100">
        <v>3.399914513599998</v>
      </c>
      <c r="O16" s="100">
        <v>3.7084879171999998</v>
      </c>
      <c r="P16" s="103">
        <v>12.946088630800002</v>
      </c>
      <c r="Q16" s="104">
        <v>0.75259313273641204</v>
      </c>
    </row>
    <row r="17" spans="2:17" ht="24.75" customHeight="1">
      <c r="B17" s="80"/>
      <c r="C17" s="94" t="s">
        <v>58</v>
      </c>
      <c r="D17" s="100">
        <v>0.58878799999999998</v>
      </c>
      <c r="E17" s="100">
        <v>0.5099496</v>
      </c>
      <c r="F17" s="100">
        <v>0.99337600000000004</v>
      </c>
      <c r="G17" s="100">
        <v>1.073979</v>
      </c>
      <c r="H17" s="100">
        <v>1.0668624</v>
      </c>
      <c r="I17" s="100">
        <v>2.1777411</v>
      </c>
      <c r="J17" s="100">
        <v>2.6903570000000001</v>
      </c>
      <c r="K17" s="100">
        <v>2.8758680999999999</v>
      </c>
      <c r="L17" s="100">
        <v>1.763979</v>
      </c>
      <c r="M17" s="100">
        <v>1.8264781000000001</v>
      </c>
      <c r="N17" s="100">
        <v>1.1389991000000002</v>
      </c>
      <c r="O17" s="100">
        <v>0.67380280000000004</v>
      </c>
      <c r="P17" s="103">
        <v>17.380180199999998</v>
      </c>
      <c r="Q17" s="104">
        <v>1.2547203545014614</v>
      </c>
    </row>
    <row r="18" spans="2:17" ht="24.75" customHeight="1">
      <c r="B18" s="80"/>
      <c r="C18" s="94" t="s">
        <v>59</v>
      </c>
      <c r="D18" s="100">
        <v>3.2284139999999999</v>
      </c>
      <c r="E18" s="100">
        <v>2.5849950000000002</v>
      </c>
      <c r="F18" s="100">
        <v>5.5244070000000001</v>
      </c>
      <c r="G18" s="100">
        <v>5.0950199999999999</v>
      </c>
      <c r="H18" s="100">
        <v>10.405101</v>
      </c>
      <c r="I18" s="100">
        <v>10.29588</v>
      </c>
      <c r="J18" s="100">
        <v>7.5290460000000001</v>
      </c>
      <c r="K18" s="100">
        <v>15.755019000000001</v>
      </c>
      <c r="L18" s="100">
        <v>11.130399000000001</v>
      </c>
      <c r="M18" s="100">
        <v>31.300269</v>
      </c>
      <c r="N18" s="100">
        <v>29.037123000000001</v>
      </c>
      <c r="O18" s="100">
        <v>11.975355</v>
      </c>
      <c r="P18" s="103">
        <v>143.861028</v>
      </c>
      <c r="Q18" s="104">
        <v>1.278217071054305</v>
      </c>
    </row>
    <row r="19" spans="2:17" ht="24.75" customHeight="1" thickBot="1">
      <c r="B19" s="80"/>
      <c r="C19" s="81" t="s">
        <v>28</v>
      </c>
      <c r="D19" s="82">
        <v>137.966781</v>
      </c>
      <c r="E19" s="82">
        <v>117.594579046275</v>
      </c>
      <c r="F19" s="82">
        <v>128.48964428024379</v>
      </c>
      <c r="G19" s="82">
        <v>114.61382107990629</v>
      </c>
      <c r="H19" s="82">
        <v>107.75430243589373</v>
      </c>
      <c r="I19" s="82">
        <v>113.6291626046375</v>
      </c>
      <c r="J19" s="82">
        <v>126.23499913655628</v>
      </c>
      <c r="K19" s="82">
        <v>135.62405889375634</v>
      </c>
      <c r="L19" s="82">
        <v>113.72254407265623</v>
      </c>
      <c r="M19" s="82">
        <v>150.44995508368751</v>
      </c>
      <c r="N19" s="82">
        <v>149.9367112523687</v>
      </c>
      <c r="O19" s="82">
        <v>151.87811590116874</v>
      </c>
      <c r="P19" s="83">
        <v>1547.8946747871501</v>
      </c>
      <c r="Q19" s="105">
        <v>1.0459020459785</v>
      </c>
    </row>
    <row r="20" spans="2:17" ht="24.75" customHeight="1">
      <c r="B20" s="80"/>
      <c r="C20" s="94" t="s">
        <v>56</v>
      </c>
      <c r="D20" s="100">
        <v>0</v>
      </c>
      <c r="E20" s="100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3">
        <v>0</v>
      </c>
      <c r="Q20" s="104"/>
    </row>
    <row r="21" spans="2:17" ht="24.75" customHeight="1">
      <c r="B21" s="80"/>
      <c r="C21" s="94" t="s">
        <v>57</v>
      </c>
      <c r="D21" s="100">
        <v>15.301429000000001</v>
      </c>
      <c r="E21" s="100">
        <v>18.473365663199992</v>
      </c>
      <c r="F21" s="100">
        <v>20.391618991320016</v>
      </c>
      <c r="G21" s="100">
        <v>20.303464640399987</v>
      </c>
      <c r="H21" s="100">
        <v>21.603116889359988</v>
      </c>
      <c r="I21" s="100">
        <v>21.620083703399978</v>
      </c>
      <c r="J21" s="100">
        <v>22.325071798199986</v>
      </c>
      <c r="K21" s="100">
        <v>3.0520535957999941</v>
      </c>
      <c r="L21" s="100">
        <v>2.9936186081999949</v>
      </c>
      <c r="M21" s="100">
        <v>0.69668099999999999</v>
      </c>
      <c r="N21" s="100">
        <v>0</v>
      </c>
      <c r="O21" s="100">
        <v>0</v>
      </c>
      <c r="P21" s="103">
        <v>146.76050388987991</v>
      </c>
      <c r="Q21" s="104">
        <v>1.5366807201464416</v>
      </c>
    </row>
    <row r="22" spans="2:17" ht="24.75" customHeight="1">
      <c r="B22" s="80"/>
      <c r="C22" s="94" t="s">
        <v>58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3">
        <v>0</v>
      </c>
      <c r="Q22" s="104"/>
    </row>
    <row r="23" spans="2:17" ht="24.75" customHeight="1" thickBot="1">
      <c r="B23" s="80"/>
      <c r="C23" s="81" t="s">
        <v>60</v>
      </c>
      <c r="D23" s="82">
        <v>15.301429000000001</v>
      </c>
      <c r="E23" s="82">
        <v>18.473365663199992</v>
      </c>
      <c r="F23" s="82">
        <v>20.391618991320016</v>
      </c>
      <c r="G23" s="82">
        <v>20.303464640399987</v>
      </c>
      <c r="H23" s="82">
        <v>21.603116889359988</v>
      </c>
      <c r="I23" s="82">
        <v>21.620083703399978</v>
      </c>
      <c r="J23" s="82">
        <v>22.325071798199986</v>
      </c>
      <c r="K23" s="82">
        <v>3.0520535957999941</v>
      </c>
      <c r="L23" s="82">
        <v>2.9936186081999949</v>
      </c>
      <c r="M23" s="82">
        <v>0.69668099999999999</v>
      </c>
      <c r="N23" s="82">
        <v>0</v>
      </c>
      <c r="O23" s="82">
        <v>0</v>
      </c>
      <c r="P23" s="82">
        <v>146.76050388987991</v>
      </c>
      <c r="Q23" s="105">
        <v>1.5366807201464416</v>
      </c>
    </row>
    <row r="24" spans="2:17" ht="24.75" customHeight="1">
      <c r="B24" s="80"/>
      <c r="C24" s="94" t="s">
        <v>56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3">
        <v>0</v>
      </c>
      <c r="Q24" s="104"/>
    </row>
    <row r="25" spans="2:17" ht="24.75" customHeight="1">
      <c r="B25" s="80"/>
      <c r="C25" s="94" t="s">
        <v>57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3">
        <v>0</v>
      </c>
      <c r="Q25" s="104"/>
    </row>
    <row r="26" spans="2:17" ht="24.75" customHeight="1">
      <c r="B26" s="80"/>
      <c r="C26" s="94" t="s">
        <v>58</v>
      </c>
      <c r="D26" s="100">
        <v>5.0786999999999999E-2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3">
        <v>5.0786999999999999E-2</v>
      </c>
      <c r="Q26" s="104"/>
    </row>
    <row r="27" spans="2:17" ht="24.75" customHeight="1" thickBot="1">
      <c r="B27" s="80"/>
      <c r="C27" s="81" t="s">
        <v>61</v>
      </c>
      <c r="D27" s="82">
        <v>5.0786999999999999E-2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82">
        <v>0</v>
      </c>
      <c r="N27" s="82">
        <v>0</v>
      </c>
      <c r="O27" s="82">
        <v>0</v>
      </c>
      <c r="P27" s="82">
        <v>5.0786999999999999E-2</v>
      </c>
      <c r="Q27" s="105">
        <v>0</v>
      </c>
    </row>
    <row r="28" spans="2:17" ht="24.75" customHeight="1">
      <c r="B28" s="80"/>
      <c r="C28" s="94" t="s">
        <v>56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3">
        <v>0</v>
      </c>
      <c r="Q28" s="104"/>
    </row>
    <row r="29" spans="2:17" ht="24.75" customHeight="1">
      <c r="B29" s="80"/>
      <c r="C29" s="94" t="s">
        <v>57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19.047141750000002</v>
      </c>
      <c r="L29" s="100">
        <v>18.517048199999998</v>
      </c>
      <c r="M29" s="100">
        <v>0</v>
      </c>
      <c r="N29" s="100">
        <v>0</v>
      </c>
      <c r="O29" s="100">
        <v>0</v>
      </c>
      <c r="P29" s="103">
        <v>37.564189950000006</v>
      </c>
      <c r="Q29" s="104"/>
    </row>
    <row r="30" spans="2:17" ht="24.75" customHeight="1">
      <c r="B30" s="80"/>
      <c r="C30" s="94" t="s">
        <v>58</v>
      </c>
      <c r="D30" s="100">
        <v>0</v>
      </c>
      <c r="E30" s="100">
        <v>0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3">
        <v>0</v>
      </c>
      <c r="Q30" s="104"/>
    </row>
    <row r="31" spans="2:17" ht="24.75" customHeight="1" thickBot="1">
      <c r="B31" s="80"/>
      <c r="C31" s="81" t="s">
        <v>62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19.047141750000002</v>
      </c>
      <c r="L31" s="82">
        <v>18.517048199999998</v>
      </c>
      <c r="M31" s="82">
        <v>0</v>
      </c>
      <c r="N31" s="82">
        <v>0</v>
      </c>
      <c r="O31" s="82">
        <v>0</v>
      </c>
      <c r="P31" s="82">
        <v>37.564189950000006</v>
      </c>
      <c r="Q31" s="105">
        <v>0</v>
      </c>
    </row>
    <row r="32" spans="2:17">
      <c r="G32" s="106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1E37-2B26-4778-90FD-0EBD70633C27}">
  <sheetPr>
    <tabColor theme="9" tint="0.39997558519241921"/>
  </sheetPr>
  <dimension ref="A1:T23"/>
  <sheetViews>
    <sheetView zoomScale="70" zoomScaleNormal="70" zoomScaleSheetLayoutView="50" workbookViewId="0">
      <selection activeCell="B2" sqref="B2:P21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17" width="3.85546875" style="107" customWidth="1"/>
    <col min="18" max="16384" width="12.7109375" style="107"/>
  </cols>
  <sheetData>
    <row r="1" spans="1:20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20" ht="18.75">
      <c r="B2" s="370" t="s">
        <v>63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</row>
    <row r="3" spans="1:20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20" ht="24.75" customHeight="1">
      <c r="A4" s="112"/>
      <c r="B4" s="371" t="s">
        <v>64</v>
      </c>
      <c r="C4" s="372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2021</v>
      </c>
    </row>
    <row r="5" spans="1:20" ht="24.75" customHeight="1" thickBot="1">
      <c r="A5" s="112"/>
      <c r="B5" s="373"/>
      <c r="C5" s="374"/>
      <c r="D5" s="117" t="s">
        <v>16</v>
      </c>
      <c r="E5" s="117" t="s">
        <v>16</v>
      </c>
      <c r="F5" s="117" t="s">
        <v>16</v>
      </c>
      <c r="G5" s="117" t="s">
        <v>16</v>
      </c>
      <c r="H5" s="117" t="s">
        <v>16</v>
      </c>
      <c r="I5" s="117" t="s">
        <v>16</v>
      </c>
      <c r="J5" s="117" t="s">
        <v>16</v>
      </c>
      <c r="K5" s="117" t="s">
        <v>16</v>
      </c>
      <c r="L5" s="117" t="s">
        <v>16</v>
      </c>
      <c r="M5" s="117" t="s">
        <v>16</v>
      </c>
      <c r="N5" s="117" t="s">
        <v>16</v>
      </c>
      <c r="O5" s="117" t="s">
        <v>16</v>
      </c>
      <c r="P5" s="118" t="s">
        <v>16</v>
      </c>
      <c r="Q5" s="119"/>
    </row>
    <row r="6" spans="1:20" ht="24.75" customHeight="1">
      <c r="A6" s="112"/>
      <c r="B6" s="120"/>
      <c r="C6" s="121" t="s">
        <v>65</v>
      </c>
      <c r="D6" s="122">
        <v>54.93</v>
      </c>
      <c r="E6" s="123">
        <v>36.845999999999997</v>
      </c>
      <c r="F6" s="123">
        <v>117.172</v>
      </c>
      <c r="G6" s="123">
        <v>108.506</v>
      </c>
      <c r="H6" s="123">
        <v>129.875</v>
      </c>
      <c r="I6" s="123">
        <v>124.20399999999999</v>
      </c>
      <c r="J6" s="123">
        <v>167.42</v>
      </c>
      <c r="K6" s="123">
        <v>297.69799999999998</v>
      </c>
      <c r="L6" s="123">
        <v>171.61</v>
      </c>
      <c r="M6" s="123">
        <v>192.88300000000001</v>
      </c>
      <c r="N6" s="123">
        <v>188.66300000000001</v>
      </c>
      <c r="O6" s="123">
        <v>83.885000000000005</v>
      </c>
      <c r="P6" s="124">
        <v>1673.692</v>
      </c>
      <c r="Q6" s="107" t="s">
        <v>1</v>
      </c>
      <c r="S6" s="107" t="s">
        <v>1</v>
      </c>
    </row>
    <row r="7" spans="1:20" ht="24.75" customHeight="1">
      <c r="A7" s="112" t="s">
        <v>1</v>
      </c>
      <c r="B7" s="125"/>
      <c r="C7" s="126" t="s">
        <v>66</v>
      </c>
      <c r="D7" s="127">
        <v>121.455</v>
      </c>
      <c r="E7" s="128">
        <v>59.993000000000002</v>
      </c>
      <c r="F7" s="128">
        <v>236.75</v>
      </c>
      <c r="G7" s="128">
        <v>207.399</v>
      </c>
      <c r="H7" s="128">
        <v>249.15100000000001</v>
      </c>
      <c r="I7" s="128">
        <v>182.24299999999999</v>
      </c>
      <c r="J7" s="128">
        <v>305.911</v>
      </c>
      <c r="K7" s="128">
        <v>199.779</v>
      </c>
      <c r="L7" s="128">
        <v>312.52600000000001</v>
      </c>
      <c r="M7" s="128">
        <v>228.25</v>
      </c>
      <c r="N7" s="128">
        <v>135.31399999999999</v>
      </c>
      <c r="O7" s="128">
        <v>164.584</v>
      </c>
      <c r="P7" s="129">
        <v>2403.355</v>
      </c>
      <c r="R7" s="107" t="s">
        <v>1</v>
      </c>
    </row>
    <row r="8" spans="1:20" ht="24.75" customHeight="1">
      <c r="A8" s="112"/>
      <c r="B8" s="130"/>
      <c r="C8" s="126" t="s">
        <v>67</v>
      </c>
      <c r="D8" s="127">
        <v>120.727</v>
      </c>
      <c r="E8" s="128">
        <v>76.218999999999994</v>
      </c>
      <c r="F8" s="128">
        <v>69.95</v>
      </c>
      <c r="G8" s="128">
        <v>73.644999999999996</v>
      </c>
      <c r="H8" s="128">
        <v>144.38800000000001</v>
      </c>
      <c r="I8" s="128">
        <v>70.323999999999998</v>
      </c>
      <c r="J8" s="128">
        <v>43.564999999999998</v>
      </c>
      <c r="K8" s="128">
        <v>45.561</v>
      </c>
      <c r="L8" s="128">
        <v>48.03</v>
      </c>
      <c r="M8" s="128">
        <v>60.515000000000001</v>
      </c>
      <c r="N8" s="128">
        <v>73.587999999999994</v>
      </c>
      <c r="O8" s="128">
        <v>128.62200000000001</v>
      </c>
      <c r="P8" s="129">
        <v>955.13400000000001</v>
      </c>
    </row>
    <row r="9" spans="1:20" ht="24.75" customHeight="1" thickBot="1">
      <c r="A9" s="112"/>
      <c r="B9" s="131" t="s">
        <v>68</v>
      </c>
      <c r="C9" s="132" t="s">
        <v>69</v>
      </c>
      <c r="D9" s="133">
        <v>297.11200000000002</v>
      </c>
      <c r="E9" s="134">
        <v>173.05799999999999</v>
      </c>
      <c r="F9" s="134">
        <v>423.87200000000001</v>
      </c>
      <c r="G9" s="134">
        <v>389.55</v>
      </c>
      <c r="H9" s="134">
        <v>523.41399999999999</v>
      </c>
      <c r="I9" s="134">
        <v>376.77100000000002</v>
      </c>
      <c r="J9" s="133">
        <v>516.89599999999996</v>
      </c>
      <c r="K9" s="133">
        <v>543.03800000000001</v>
      </c>
      <c r="L9" s="133">
        <v>532.16600000000005</v>
      </c>
      <c r="M9" s="133">
        <v>481.64800000000002</v>
      </c>
      <c r="N9" s="133">
        <v>397.565</v>
      </c>
      <c r="O9" s="133">
        <v>377.09100000000001</v>
      </c>
      <c r="P9" s="135">
        <v>5032.1809999999996</v>
      </c>
      <c r="R9" s="107" t="s">
        <v>1</v>
      </c>
      <c r="T9" s="107" t="s">
        <v>1</v>
      </c>
    </row>
    <row r="10" spans="1:20" ht="24.75" customHeight="1">
      <c r="A10" s="112"/>
      <c r="B10" s="120"/>
      <c r="C10" s="121" t="s">
        <v>70</v>
      </c>
      <c r="D10" s="122">
        <v>536.67899999999997</v>
      </c>
      <c r="E10" s="123">
        <v>487.54700000000003</v>
      </c>
      <c r="F10" s="123">
        <v>367.58699999999999</v>
      </c>
      <c r="G10" s="123">
        <v>286.99799999999999</v>
      </c>
      <c r="H10" s="123">
        <v>308.45400000000001</v>
      </c>
      <c r="I10" s="123">
        <v>212.23599999999999</v>
      </c>
      <c r="J10" s="123">
        <v>255.82499999999999</v>
      </c>
      <c r="K10" s="123">
        <v>157.19999999999999</v>
      </c>
      <c r="L10" s="123">
        <v>258.40800000000002</v>
      </c>
      <c r="M10" s="123">
        <v>231.273</v>
      </c>
      <c r="N10" s="123">
        <v>248.89500000000001</v>
      </c>
      <c r="O10" s="123">
        <v>359.32799999999997</v>
      </c>
      <c r="P10" s="124">
        <v>3710.43</v>
      </c>
      <c r="R10" s="107" t="s">
        <v>1</v>
      </c>
    </row>
    <row r="11" spans="1:20" ht="24.75" customHeight="1">
      <c r="A11" s="112"/>
      <c r="B11" s="125"/>
      <c r="C11" s="126" t="s">
        <v>71</v>
      </c>
      <c r="D11" s="127">
        <v>366.62900000000002</v>
      </c>
      <c r="E11" s="128">
        <v>326.72699999999998</v>
      </c>
      <c r="F11" s="128">
        <v>316.44900000000001</v>
      </c>
      <c r="G11" s="128">
        <v>141.94</v>
      </c>
      <c r="H11" s="128">
        <v>228.24799999999999</v>
      </c>
      <c r="I11" s="128">
        <v>170.548</v>
      </c>
      <c r="J11" s="128">
        <v>212.815</v>
      </c>
      <c r="K11" s="128">
        <v>254.4</v>
      </c>
      <c r="L11" s="128">
        <v>207.54599999999999</v>
      </c>
      <c r="M11" s="128">
        <v>198.37100000000001</v>
      </c>
      <c r="N11" s="128">
        <v>317.17099999999999</v>
      </c>
      <c r="O11" s="128">
        <v>387.14499999999998</v>
      </c>
      <c r="P11" s="129">
        <v>3127.989</v>
      </c>
      <c r="Q11" s="107" t="s">
        <v>1</v>
      </c>
    </row>
    <row r="12" spans="1:20" ht="24.75" customHeight="1">
      <c r="A12" s="112"/>
      <c r="B12" s="130"/>
      <c r="C12" s="126" t="s">
        <v>72</v>
      </c>
      <c r="D12" s="127">
        <v>240.25800000000001</v>
      </c>
      <c r="E12" s="128">
        <v>248.096</v>
      </c>
      <c r="F12" s="128">
        <v>274.80599999999998</v>
      </c>
      <c r="G12" s="128">
        <v>228.453</v>
      </c>
      <c r="H12" s="128">
        <v>236.59299999999999</v>
      </c>
      <c r="I12" s="128">
        <v>206.17099999999999</v>
      </c>
      <c r="J12" s="128">
        <v>267.79599999999999</v>
      </c>
      <c r="K12" s="128">
        <v>329.41800000000001</v>
      </c>
      <c r="L12" s="128">
        <v>244.82</v>
      </c>
      <c r="M12" s="128">
        <v>244.52099999999999</v>
      </c>
      <c r="N12" s="128">
        <v>249.3</v>
      </c>
      <c r="O12" s="128">
        <v>205.06299999999999</v>
      </c>
      <c r="P12" s="129">
        <v>2975.2950000000001</v>
      </c>
    </row>
    <row r="13" spans="1:20" ht="24.75" customHeight="1" thickBot="1">
      <c r="A13" s="112"/>
      <c r="B13" s="136" t="s">
        <v>73</v>
      </c>
      <c r="C13" s="137" t="s">
        <v>74</v>
      </c>
      <c r="D13" s="138">
        <v>1143.566</v>
      </c>
      <c r="E13" s="139">
        <v>1062.3699999999999</v>
      </c>
      <c r="F13" s="139">
        <v>958.84199999999998</v>
      </c>
      <c r="G13" s="139">
        <v>657.39099999999996</v>
      </c>
      <c r="H13" s="139">
        <v>773.29499999999996</v>
      </c>
      <c r="I13" s="139">
        <v>588.95500000000004</v>
      </c>
      <c r="J13" s="138">
        <v>736.43600000000004</v>
      </c>
      <c r="K13" s="138">
        <v>741.01800000000003</v>
      </c>
      <c r="L13" s="138">
        <v>710.774</v>
      </c>
      <c r="M13" s="138">
        <v>674.16499999999996</v>
      </c>
      <c r="N13" s="138">
        <v>815.36599999999999</v>
      </c>
      <c r="O13" s="138">
        <v>951.53599999999994</v>
      </c>
      <c r="P13" s="140">
        <v>9813.7139999999999</v>
      </c>
    </row>
    <row r="14" spans="1:20" ht="24.75" customHeight="1" thickBot="1">
      <c r="A14" s="112"/>
      <c r="B14" s="141" t="s">
        <v>75</v>
      </c>
      <c r="C14" s="142" t="s">
        <v>76</v>
      </c>
      <c r="D14" s="143">
        <v>846.45399999999995</v>
      </c>
      <c r="E14" s="143">
        <v>889.3119999999999</v>
      </c>
      <c r="F14" s="143">
        <v>534.97</v>
      </c>
      <c r="G14" s="143">
        <v>267.84099999999995</v>
      </c>
      <c r="H14" s="143">
        <v>249.88099999999997</v>
      </c>
      <c r="I14" s="143">
        <v>212.18400000000003</v>
      </c>
      <c r="J14" s="143">
        <v>219.54000000000008</v>
      </c>
      <c r="K14" s="143">
        <v>197.98000000000002</v>
      </c>
      <c r="L14" s="143">
        <v>178.60799999999995</v>
      </c>
      <c r="M14" s="143">
        <v>192.51699999999994</v>
      </c>
      <c r="N14" s="143">
        <v>417.80099999999999</v>
      </c>
      <c r="O14" s="143">
        <v>574.44499999999994</v>
      </c>
      <c r="P14" s="144">
        <v>4781.5330000000004</v>
      </c>
      <c r="Q14" s="107" t="s">
        <v>1</v>
      </c>
    </row>
    <row r="15" spans="1:20" ht="15" customHeight="1" thickBot="1">
      <c r="B15" s="375"/>
      <c r="C15" s="375"/>
      <c r="D15" s="145">
        <v>0</v>
      </c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</row>
    <row r="16" spans="1:20" ht="24.75" customHeight="1" thickBot="1">
      <c r="A16" s="112"/>
      <c r="B16" s="146"/>
      <c r="C16" s="147" t="s">
        <v>77</v>
      </c>
      <c r="D16" s="148">
        <v>481.74899999999997</v>
      </c>
      <c r="E16" s="148">
        <v>450.70100000000002</v>
      </c>
      <c r="F16" s="148">
        <v>250.41499999999999</v>
      </c>
      <c r="G16" s="148">
        <v>178.49199999999999</v>
      </c>
      <c r="H16" s="148">
        <v>178.57900000000001</v>
      </c>
      <c r="I16" s="148">
        <v>88.031999999999996</v>
      </c>
      <c r="J16" s="148">
        <v>88.405000000000001</v>
      </c>
      <c r="K16" s="148">
        <v>-140.49799999999999</v>
      </c>
      <c r="L16" s="148">
        <v>86.798000000000002</v>
      </c>
      <c r="M16" s="148">
        <v>38.389999999999986</v>
      </c>
      <c r="N16" s="148">
        <v>60.231999999999999</v>
      </c>
      <c r="O16" s="148">
        <v>275.44299999999998</v>
      </c>
      <c r="P16" s="149">
        <v>2036.7379999999998</v>
      </c>
    </row>
    <row r="17" spans="1:16" ht="24.75" customHeight="1" thickBot="1">
      <c r="A17" s="112"/>
      <c r="B17" s="146"/>
      <c r="C17" s="147" t="s">
        <v>78</v>
      </c>
      <c r="D17" s="150">
        <v>245.17400000000004</v>
      </c>
      <c r="E17" s="150">
        <v>266.73399999999998</v>
      </c>
      <c r="F17" s="150">
        <v>79.699000000000012</v>
      </c>
      <c r="G17" s="150">
        <v>-65.459000000000003</v>
      </c>
      <c r="H17" s="150">
        <v>-20.90300000000002</v>
      </c>
      <c r="I17" s="150">
        <v>-11.694999999999993</v>
      </c>
      <c r="J17" s="150">
        <v>-93.096000000000004</v>
      </c>
      <c r="K17" s="150">
        <v>54.621000000000009</v>
      </c>
      <c r="L17" s="150">
        <v>-104.98000000000002</v>
      </c>
      <c r="M17" s="150">
        <v>-29.878999999999991</v>
      </c>
      <c r="N17" s="150">
        <v>181.857</v>
      </c>
      <c r="O17" s="150">
        <v>222.56099999999998</v>
      </c>
      <c r="P17" s="151">
        <v>724.63400000000001</v>
      </c>
    </row>
    <row r="18" spans="1:16" ht="24.75" customHeight="1" thickBot="1">
      <c r="A18" s="112"/>
      <c r="B18" s="146"/>
      <c r="C18" s="147" t="s">
        <v>79</v>
      </c>
      <c r="D18" s="150">
        <v>119.53100000000001</v>
      </c>
      <c r="E18" s="150">
        <v>171.87700000000001</v>
      </c>
      <c r="F18" s="150">
        <v>204.85599999999999</v>
      </c>
      <c r="G18" s="150">
        <v>154.80799999999999</v>
      </c>
      <c r="H18" s="150">
        <v>92.204999999999984</v>
      </c>
      <c r="I18" s="150">
        <v>135.84699999999998</v>
      </c>
      <c r="J18" s="150">
        <v>224.23099999999999</v>
      </c>
      <c r="K18" s="150">
        <v>283.85700000000003</v>
      </c>
      <c r="L18" s="150">
        <v>196.79</v>
      </c>
      <c r="M18" s="150">
        <v>184.00599999999997</v>
      </c>
      <c r="N18" s="150">
        <v>175.71200000000002</v>
      </c>
      <c r="O18" s="150">
        <v>76.440999999999974</v>
      </c>
      <c r="P18" s="151">
        <v>2020.1610000000001</v>
      </c>
    </row>
    <row r="19" spans="1:16" ht="15" customHeight="1" thickBot="1"/>
    <row r="20" spans="1:16" ht="24.95" customHeight="1" thickBot="1">
      <c r="B20" s="146"/>
      <c r="C20" s="147" t="s">
        <v>80</v>
      </c>
      <c r="D20" s="148">
        <v>261.92700000000002</v>
      </c>
      <c r="E20" s="148">
        <v>150.101</v>
      </c>
      <c r="F20" s="148">
        <v>324.90100000000001</v>
      </c>
      <c r="G20" s="148">
        <v>274.04899999999998</v>
      </c>
      <c r="H20" s="148">
        <v>317.125</v>
      </c>
      <c r="I20" s="148">
        <v>233.68700000000001</v>
      </c>
      <c r="J20" s="148">
        <v>318.22699999999998</v>
      </c>
      <c r="K20" s="148">
        <v>318.685</v>
      </c>
      <c r="L20" s="148">
        <v>408.76</v>
      </c>
      <c r="M20" s="148">
        <v>360.786</v>
      </c>
      <c r="N20" s="148">
        <v>320.03699999999998</v>
      </c>
      <c r="O20" s="148">
        <v>351.74799999999999</v>
      </c>
      <c r="P20" s="149">
        <v>3640.0329999999999</v>
      </c>
    </row>
    <row r="21" spans="1:16" ht="24.95" customHeight="1" thickBot="1">
      <c r="B21" s="146"/>
      <c r="C21" s="147" t="s">
        <v>81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9"/>
    </row>
    <row r="22" spans="1:16">
      <c r="I22" s="107" t="s">
        <v>1</v>
      </c>
      <c r="L22" s="107" t="s">
        <v>1</v>
      </c>
      <c r="N22" s="107" t="s">
        <v>1</v>
      </c>
    </row>
    <row r="23" spans="1:16">
      <c r="F23" s="107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1C08-95CE-4E8B-9306-9699D078753E}">
  <sheetPr>
    <tabColor indexed="43"/>
  </sheetPr>
  <dimension ref="A1:AG26"/>
  <sheetViews>
    <sheetView zoomScale="70" zoomScaleNormal="70" zoomScaleSheetLayoutView="50" workbookViewId="0">
      <selection activeCell="B2" sqref="B2:P18"/>
    </sheetView>
  </sheetViews>
  <sheetFormatPr defaultColWidth="12.7109375" defaultRowHeight="15.75"/>
  <cols>
    <col min="1" max="1" width="3.85546875" style="107" customWidth="1"/>
    <col min="2" max="2" width="5.5703125" style="108" customWidth="1"/>
    <col min="3" max="3" width="28.140625" style="107" customWidth="1"/>
    <col min="4" max="16" width="14" style="107" customWidth="1"/>
    <col min="17" max="17" width="3.85546875" style="107" customWidth="1"/>
    <col min="18" max="18" width="13.7109375" style="107" bestFit="1" customWidth="1"/>
    <col min="19" max="20" width="12.7109375" style="107"/>
    <col min="21" max="21" width="17.140625" style="107" customWidth="1"/>
    <col min="22" max="22" width="8.85546875" style="107" customWidth="1"/>
    <col min="23" max="23" width="12.7109375" style="107"/>
    <col min="24" max="24" width="14.85546875" style="107" customWidth="1"/>
    <col min="25" max="28" width="22.42578125" style="107" customWidth="1"/>
    <col min="29" max="29" width="25.28515625" style="107" customWidth="1"/>
    <col min="30" max="30" width="6.28515625" style="107" customWidth="1"/>
    <col min="31" max="256" width="12.7109375" style="107"/>
    <col min="257" max="257" width="3.85546875" style="107" customWidth="1"/>
    <col min="258" max="258" width="5.5703125" style="107" customWidth="1"/>
    <col min="259" max="259" width="28.140625" style="107" customWidth="1"/>
    <col min="260" max="272" width="14" style="107" customWidth="1"/>
    <col min="273" max="273" width="3.85546875" style="107" customWidth="1"/>
    <col min="274" max="274" width="13.7109375" style="107" bestFit="1" customWidth="1"/>
    <col min="275" max="276" width="12.7109375" style="107"/>
    <col min="277" max="277" width="17.140625" style="107" customWidth="1"/>
    <col min="278" max="278" width="8.85546875" style="107" customWidth="1"/>
    <col min="279" max="279" width="12.7109375" style="107"/>
    <col min="280" max="280" width="14.85546875" style="107" customWidth="1"/>
    <col min="281" max="284" width="22.42578125" style="107" customWidth="1"/>
    <col min="285" max="285" width="25.28515625" style="107" customWidth="1"/>
    <col min="286" max="286" width="6.28515625" style="107" customWidth="1"/>
    <col min="287" max="512" width="12.7109375" style="107"/>
    <col min="513" max="513" width="3.85546875" style="107" customWidth="1"/>
    <col min="514" max="514" width="5.5703125" style="107" customWidth="1"/>
    <col min="515" max="515" width="28.140625" style="107" customWidth="1"/>
    <col min="516" max="528" width="14" style="107" customWidth="1"/>
    <col min="529" max="529" width="3.85546875" style="107" customWidth="1"/>
    <col min="530" max="530" width="13.7109375" style="107" bestFit="1" customWidth="1"/>
    <col min="531" max="532" width="12.7109375" style="107"/>
    <col min="533" max="533" width="17.140625" style="107" customWidth="1"/>
    <col min="534" max="534" width="8.85546875" style="107" customWidth="1"/>
    <col min="535" max="535" width="12.7109375" style="107"/>
    <col min="536" max="536" width="14.85546875" style="107" customWidth="1"/>
    <col min="537" max="540" width="22.42578125" style="107" customWidth="1"/>
    <col min="541" max="541" width="25.28515625" style="107" customWidth="1"/>
    <col min="542" max="542" width="6.28515625" style="107" customWidth="1"/>
    <col min="543" max="768" width="12.7109375" style="107"/>
    <col min="769" max="769" width="3.85546875" style="107" customWidth="1"/>
    <col min="770" max="770" width="5.5703125" style="107" customWidth="1"/>
    <col min="771" max="771" width="28.140625" style="107" customWidth="1"/>
    <col min="772" max="784" width="14" style="107" customWidth="1"/>
    <col min="785" max="785" width="3.85546875" style="107" customWidth="1"/>
    <col min="786" max="786" width="13.7109375" style="107" bestFit="1" customWidth="1"/>
    <col min="787" max="788" width="12.7109375" style="107"/>
    <col min="789" max="789" width="17.140625" style="107" customWidth="1"/>
    <col min="790" max="790" width="8.85546875" style="107" customWidth="1"/>
    <col min="791" max="791" width="12.7109375" style="107"/>
    <col min="792" max="792" width="14.85546875" style="107" customWidth="1"/>
    <col min="793" max="796" width="22.42578125" style="107" customWidth="1"/>
    <col min="797" max="797" width="25.28515625" style="107" customWidth="1"/>
    <col min="798" max="798" width="6.28515625" style="107" customWidth="1"/>
    <col min="799" max="1024" width="12.7109375" style="107"/>
    <col min="1025" max="1025" width="3.85546875" style="107" customWidth="1"/>
    <col min="1026" max="1026" width="5.5703125" style="107" customWidth="1"/>
    <col min="1027" max="1027" width="28.140625" style="107" customWidth="1"/>
    <col min="1028" max="1040" width="14" style="107" customWidth="1"/>
    <col min="1041" max="1041" width="3.85546875" style="107" customWidth="1"/>
    <col min="1042" max="1042" width="13.7109375" style="107" bestFit="1" customWidth="1"/>
    <col min="1043" max="1044" width="12.7109375" style="107"/>
    <col min="1045" max="1045" width="17.140625" style="107" customWidth="1"/>
    <col min="1046" max="1046" width="8.85546875" style="107" customWidth="1"/>
    <col min="1047" max="1047" width="12.7109375" style="107"/>
    <col min="1048" max="1048" width="14.85546875" style="107" customWidth="1"/>
    <col min="1049" max="1052" width="22.42578125" style="107" customWidth="1"/>
    <col min="1053" max="1053" width="25.28515625" style="107" customWidth="1"/>
    <col min="1054" max="1054" width="6.28515625" style="107" customWidth="1"/>
    <col min="1055" max="1280" width="12.7109375" style="107"/>
    <col min="1281" max="1281" width="3.85546875" style="107" customWidth="1"/>
    <col min="1282" max="1282" width="5.5703125" style="107" customWidth="1"/>
    <col min="1283" max="1283" width="28.140625" style="107" customWidth="1"/>
    <col min="1284" max="1296" width="14" style="107" customWidth="1"/>
    <col min="1297" max="1297" width="3.85546875" style="107" customWidth="1"/>
    <col min="1298" max="1298" width="13.7109375" style="107" bestFit="1" customWidth="1"/>
    <col min="1299" max="1300" width="12.7109375" style="107"/>
    <col min="1301" max="1301" width="17.140625" style="107" customWidth="1"/>
    <col min="1302" max="1302" width="8.85546875" style="107" customWidth="1"/>
    <col min="1303" max="1303" width="12.7109375" style="107"/>
    <col min="1304" max="1304" width="14.85546875" style="107" customWidth="1"/>
    <col min="1305" max="1308" width="22.42578125" style="107" customWidth="1"/>
    <col min="1309" max="1309" width="25.28515625" style="107" customWidth="1"/>
    <col min="1310" max="1310" width="6.28515625" style="107" customWidth="1"/>
    <col min="1311" max="1536" width="12.7109375" style="107"/>
    <col min="1537" max="1537" width="3.85546875" style="107" customWidth="1"/>
    <col min="1538" max="1538" width="5.5703125" style="107" customWidth="1"/>
    <col min="1539" max="1539" width="28.140625" style="107" customWidth="1"/>
    <col min="1540" max="1552" width="14" style="107" customWidth="1"/>
    <col min="1553" max="1553" width="3.85546875" style="107" customWidth="1"/>
    <col min="1554" max="1554" width="13.7109375" style="107" bestFit="1" customWidth="1"/>
    <col min="1555" max="1556" width="12.7109375" style="107"/>
    <col min="1557" max="1557" width="17.140625" style="107" customWidth="1"/>
    <col min="1558" max="1558" width="8.85546875" style="107" customWidth="1"/>
    <col min="1559" max="1559" width="12.7109375" style="107"/>
    <col min="1560" max="1560" width="14.85546875" style="107" customWidth="1"/>
    <col min="1561" max="1564" width="22.42578125" style="107" customWidth="1"/>
    <col min="1565" max="1565" width="25.28515625" style="107" customWidth="1"/>
    <col min="1566" max="1566" width="6.28515625" style="107" customWidth="1"/>
    <col min="1567" max="1792" width="12.7109375" style="107"/>
    <col min="1793" max="1793" width="3.85546875" style="107" customWidth="1"/>
    <col min="1794" max="1794" width="5.5703125" style="107" customWidth="1"/>
    <col min="1795" max="1795" width="28.140625" style="107" customWidth="1"/>
    <col min="1796" max="1808" width="14" style="107" customWidth="1"/>
    <col min="1809" max="1809" width="3.85546875" style="107" customWidth="1"/>
    <col min="1810" max="1810" width="13.7109375" style="107" bestFit="1" customWidth="1"/>
    <col min="1811" max="1812" width="12.7109375" style="107"/>
    <col min="1813" max="1813" width="17.140625" style="107" customWidth="1"/>
    <col min="1814" max="1814" width="8.85546875" style="107" customWidth="1"/>
    <col min="1815" max="1815" width="12.7109375" style="107"/>
    <col min="1816" max="1816" width="14.85546875" style="107" customWidth="1"/>
    <col min="1817" max="1820" width="22.42578125" style="107" customWidth="1"/>
    <col min="1821" max="1821" width="25.28515625" style="107" customWidth="1"/>
    <col min="1822" max="1822" width="6.28515625" style="107" customWidth="1"/>
    <col min="1823" max="2048" width="12.7109375" style="107"/>
    <col min="2049" max="2049" width="3.85546875" style="107" customWidth="1"/>
    <col min="2050" max="2050" width="5.5703125" style="107" customWidth="1"/>
    <col min="2051" max="2051" width="28.140625" style="107" customWidth="1"/>
    <col min="2052" max="2064" width="14" style="107" customWidth="1"/>
    <col min="2065" max="2065" width="3.85546875" style="107" customWidth="1"/>
    <col min="2066" max="2066" width="13.7109375" style="107" bestFit="1" customWidth="1"/>
    <col min="2067" max="2068" width="12.7109375" style="107"/>
    <col min="2069" max="2069" width="17.140625" style="107" customWidth="1"/>
    <col min="2070" max="2070" width="8.85546875" style="107" customWidth="1"/>
    <col min="2071" max="2071" width="12.7109375" style="107"/>
    <col min="2072" max="2072" width="14.85546875" style="107" customWidth="1"/>
    <col min="2073" max="2076" width="22.42578125" style="107" customWidth="1"/>
    <col min="2077" max="2077" width="25.28515625" style="107" customWidth="1"/>
    <col min="2078" max="2078" width="6.28515625" style="107" customWidth="1"/>
    <col min="2079" max="2304" width="12.7109375" style="107"/>
    <col min="2305" max="2305" width="3.85546875" style="107" customWidth="1"/>
    <col min="2306" max="2306" width="5.5703125" style="107" customWidth="1"/>
    <col min="2307" max="2307" width="28.140625" style="107" customWidth="1"/>
    <col min="2308" max="2320" width="14" style="107" customWidth="1"/>
    <col min="2321" max="2321" width="3.85546875" style="107" customWidth="1"/>
    <col min="2322" max="2322" width="13.7109375" style="107" bestFit="1" customWidth="1"/>
    <col min="2323" max="2324" width="12.7109375" style="107"/>
    <col min="2325" max="2325" width="17.140625" style="107" customWidth="1"/>
    <col min="2326" max="2326" width="8.85546875" style="107" customWidth="1"/>
    <col min="2327" max="2327" width="12.7109375" style="107"/>
    <col min="2328" max="2328" width="14.85546875" style="107" customWidth="1"/>
    <col min="2329" max="2332" width="22.42578125" style="107" customWidth="1"/>
    <col min="2333" max="2333" width="25.28515625" style="107" customWidth="1"/>
    <col min="2334" max="2334" width="6.28515625" style="107" customWidth="1"/>
    <col min="2335" max="2560" width="12.7109375" style="107"/>
    <col min="2561" max="2561" width="3.85546875" style="107" customWidth="1"/>
    <col min="2562" max="2562" width="5.5703125" style="107" customWidth="1"/>
    <col min="2563" max="2563" width="28.140625" style="107" customWidth="1"/>
    <col min="2564" max="2576" width="14" style="107" customWidth="1"/>
    <col min="2577" max="2577" width="3.85546875" style="107" customWidth="1"/>
    <col min="2578" max="2578" width="13.7109375" style="107" bestFit="1" customWidth="1"/>
    <col min="2579" max="2580" width="12.7109375" style="107"/>
    <col min="2581" max="2581" width="17.140625" style="107" customWidth="1"/>
    <col min="2582" max="2582" width="8.85546875" style="107" customWidth="1"/>
    <col min="2583" max="2583" width="12.7109375" style="107"/>
    <col min="2584" max="2584" width="14.85546875" style="107" customWidth="1"/>
    <col min="2585" max="2588" width="22.42578125" style="107" customWidth="1"/>
    <col min="2589" max="2589" width="25.28515625" style="107" customWidth="1"/>
    <col min="2590" max="2590" width="6.28515625" style="107" customWidth="1"/>
    <col min="2591" max="2816" width="12.7109375" style="107"/>
    <col min="2817" max="2817" width="3.85546875" style="107" customWidth="1"/>
    <col min="2818" max="2818" width="5.5703125" style="107" customWidth="1"/>
    <col min="2819" max="2819" width="28.140625" style="107" customWidth="1"/>
    <col min="2820" max="2832" width="14" style="107" customWidth="1"/>
    <col min="2833" max="2833" width="3.85546875" style="107" customWidth="1"/>
    <col min="2834" max="2834" width="13.7109375" style="107" bestFit="1" customWidth="1"/>
    <col min="2835" max="2836" width="12.7109375" style="107"/>
    <col min="2837" max="2837" width="17.140625" style="107" customWidth="1"/>
    <col min="2838" max="2838" width="8.85546875" style="107" customWidth="1"/>
    <col min="2839" max="2839" width="12.7109375" style="107"/>
    <col min="2840" max="2840" width="14.85546875" style="107" customWidth="1"/>
    <col min="2841" max="2844" width="22.42578125" style="107" customWidth="1"/>
    <col min="2845" max="2845" width="25.28515625" style="107" customWidth="1"/>
    <col min="2846" max="2846" width="6.28515625" style="107" customWidth="1"/>
    <col min="2847" max="3072" width="12.7109375" style="107"/>
    <col min="3073" max="3073" width="3.85546875" style="107" customWidth="1"/>
    <col min="3074" max="3074" width="5.5703125" style="107" customWidth="1"/>
    <col min="3075" max="3075" width="28.140625" style="107" customWidth="1"/>
    <col min="3076" max="3088" width="14" style="107" customWidth="1"/>
    <col min="3089" max="3089" width="3.85546875" style="107" customWidth="1"/>
    <col min="3090" max="3090" width="13.7109375" style="107" bestFit="1" customWidth="1"/>
    <col min="3091" max="3092" width="12.7109375" style="107"/>
    <col min="3093" max="3093" width="17.140625" style="107" customWidth="1"/>
    <col min="3094" max="3094" width="8.85546875" style="107" customWidth="1"/>
    <col min="3095" max="3095" width="12.7109375" style="107"/>
    <col min="3096" max="3096" width="14.85546875" style="107" customWidth="1"/>
    <col min="3097" max="3100" width="22.42578125" style="107" customWidth="1"/>
    <col min="3101" max="3101" width="25.28515625" style="107" customWidth="1"/>
    <col min="3102" max="3102" width="6.28515625" style="107" customWidth="1"/>
    <col min="3103" max="3328" width="12.7109375" style="107"/>
    <col min="3329" max="3329" width="3.85546875" style="107" customWidth="1"/>
    <col min="3330" max="3330" width="5.5703125" style="107" customWidth="1"/>
    <col min="3331" max="3331" width="28.140625" style="107" customWidth="1"/>
    <col min="3332" max="3344" width="14" style="107" customWidth="1"/>
    <col min="3345" max="3345" width="3.85546875" style="107" customWidth="1"/>
    <col min="3346" max="3346" width="13.7109375" style="107" bestFit="1" customWidth="1"/>
    <col min="3347" max="3348" width="12.7109375" style="107"/>
    <col min="3349" max="3349" width="17.140625" style="107" customWidth="1"/>
    <col min="3350" max="3350" width="8.85546875" style="107" customWidth="1"/>
    <col min="3351" max="3351" width="12.7109375" style="107"/>
    <col min="3352" max="3352" width="14.85546875" style="107" customWidth="1"/>
    <col min="3353" max="3356" width="22.42578125" style="107" customWidth="1"/>
    <col min="3357" max="3357" width="25.28515625" style="107" customWidth="1"/>
    <col min="3358" max="3358" width="6.28515625" style="107" customWidth="1"/>
    <col min="3359" max="3584" width="12.7109375" style="107"/>
    <col min="3585" max="3585" width="3.85546875" style="107" customWidth="1"/>
    <col min="3586" max="3586" width="5.5703125" style="107" customWidth="1"/>
    <col min="3587" max="3587" width="28.140625" style="107" customWidth="1"/>
    <col min="3588" max="3600" width="14" style="107" customWidth="1"/>
    <col min="3601" max="3601" width="3.85546875" style="107" customWidth="1"/>
    <col min="3602" max="3602" width="13.7109375" style="107" bestFit="1" customWidth="1"/>
    <col min="3603" max="3604" width="12.7109375" style="107"/>
    <col min="3605" max="3605" width="17.140625" style="107" customWidth="1"/>
    <col min="3606" max="3606" width="8.85546875" style="107" customWidth="1"/>
    <col min="3607" max="3607" width="12.7109375" style="107"/>
    <col min="3608" max="3608" width="14.85546875" style="107" customWidth="1"/>
    <col min="3609" max="3612" width="22.42578125" style="107" customWidth="1"/>
    <col min="3613" max="3613" width="25.28515625" style="107" customWidth="1"/>
    <col min="3614" max="3614" width="6.28515625" style="107" customWidth="1"/>
    <col min="3615" max="3840" width="12.7109375" style="107"/>
    <col min="3841" max="3841" width="3.85546875" style="107" customWidth="1"/>
    <col min="3842" max="3842" width="5.5703125" style="107" customWidth="1"/>
    <col min="3843" max="3843" width="28.140625" style="107" customWidth="1"/>
    <col min="3844" max="3856" width="14" style="107" customWidth="1"/>
    <col min="3857" max="3857" width="3.85546875" style="107" customWidth="1"/>
    <col min="3858" max="3858" width="13.7109375" style="107" bestFit="1" customWidth="1"/>
    <col min="3859" max="3860" width="12.7109375" style="107"/>
    <col min="3861" max="3861" width="17.140625" style="107" customWidth="1"/>
    <col min="3862" max="3862" width="8.85546875" style="107" customWidth="1"/>
    <col min="3863" max="3863" width="12.7109375" style="107"/>
    <col min="3864" max="3864" width="14.85546875" style="107" customWidth="1"/>
    <col min="3865" max="3868" width="22.42578125" style="107" customWidth="1"/>
    <col min="3869" max="3869" width="25.28515625" style="107" customWidth="1"/>
    <col min="3870" max="3870" width="6.28515625" style="107" customWidth="1"/>
    <col min="3871" max="4096" width="12.7109375" style="107"/>
    <col min="4097" max="4097" width="3.85546875" style="107" customWidth="1"/>
    <col min="4098" max="4098" width="5.5703125" style="107" customWidth="1"/>
    <col min="4099" max="4099" width="28.140625" style="107" customWidth="1"/>
    <col min="4100" max="4112" width="14" style="107" customWidth="1"/>
    <col min="4113" max="4113" width="3.85546875" style="107" customWidth="1"/>
    <col min="4114" max="4114" width="13.7109375" style="107" bestFit="1" customWidth="1"/>
    <col min="4115" max="4116" width="12.7109375" style="107"/>
    <col min="4117" max="4117" width="17.140625" style="107" customWidth="1"/>
    <col min="4118" max="4118" width="8.85546875" style="107" customWidth="1"/>
    <col min="4119" max="4119" width="12.7109375" style="107"/>
    <col min="4120" max="4120" width="14.85546875" style="107" customWidth="1"/>
    <col min="4121" max="4124" width="22.42578125" style="107" customWidth="1"/>
    <col min="4125" max="4125" width="25.28515625" style="107" customWidth="1"/>
    <col min="4126" max="4126" width="6.28515625" style="107" customWidth="1"/>
    <col min="4127" max="4352" width="12.7109375" style="107"/>
    <col min="4353" max="4353" width="3.85546875" style="107" customWidth="1"/>
    <col min="4354" max="4354" width="5.5703125" style="107" customWidth="1"/>
    <col min="4355" max="4355" width="28.140625" style="107" customWidth="1"/>
    <col min="4356" max="4368" width="14" style="107" customWidth="1"/>
    <col min="4369" max="4369" width="3.85546875" style="107" customWidth="1"/>
    <col min="4370" max="4370" width="13.7109375" style="107" bestFit="1" customWidth="1"/>
    <col min="4371" max="4372" width="12.7109375" style="107"/>
    <col min="4373" max="4373" width="17.140625" style="107" customWidth="1"/>
    <col min="4374" max="4374" width="8.85546875" style="107" customWidth="1"/>
    <col min="4375" max="4375" width="12.7109375" style="107"/>
    <col min="4376" max="4376" width="14.85546875" style="107" customWidth="1"/>
    <col min="4377" max="4380" width="22.42578125" style="107" customWidth="1"/>
    <col min="4381" max="4381" width="25.28515625" style="107" customWidth="1"/>
    <col min="4382" max="4382" width="6.28515625" style="107" customWidth="1"/>
    <col min="4383" max="4608" width="12.7109375" style="107"/>
    <col min="4609" max="4609" width="3.85546875" style="107" customWidth="1"/>
    <col min="4610" max="4610" width="5.5703125" style="107" customWidth="1"/>
    <col min="4611" max="4611" width="28.140625" style="107" customWidth="1"/>
    <col min="4612" max="4624" width="14" style="107" customWidth="1"/>
    <col min="4625" max="4625" width="3.85546875" style="107" customWidth="1"/>
    <col min="4626" max="4626" width="13.7109375" style="107" bestFit="1" customWidth="1"/>
    <col min="4627" max="4628" width="12.7109375" style="107"/>
    <col min="4629" max="4629" width="17.140625" style="107" customWidth="1"/>
    <col min="4630" max="4630" width="8.85546875" style="107" customWidth="1"/>
    <col min="4631" max="4631" width="12.7109375" style="107"/>
    <col min="4632" max="4632" width="14.85546875" style="107" customWidth="1"/>
    <col min="4633" max="4636" width="22.42578125" style="107" customWidth="1"/>
    <col min="4637" max="4637" width="25.28515625" style="107" customWidth="1"/>
    <col min="4638" max="4638" width="6.28515625" style="107" customWidth="1"/>
    <col min="4639" max="4864" width="12.7109375" style="107"/>
    <col min="4865" max="4865" width="3.85546875" style="107" customWidth="1"/>
    <col min="4866" max="4866" width="5.5703125" style="107" customWidth="1"/>
    <col min="4867" max="4867" width="28.140625" style="107" customWidth="1"/>
    <col min="4868" max="4880" width="14" style="107" customWidth="1"/>
    <col min="4881" max="4881" width="3.85546875" style="107" customWidth="1"/>
    <col min="4882" max="4882" width="13.7109375" style="107" bestFit="1" customWidth="1"/>
    <col min="4883" max="4884" width="12.7109375" style="107"/>
    <col min="4885" max="4885" width="17.140625" style="107" customWidth="1"/>
    <col min="4886" max="4886" width="8.85546875" style="107" customWidth="1"/>
    <col min="4887" max="4887" width="12.7109375" style="107"/>
    <col min="4888" max="4888" width="14.85546875" style="107" customWidth="1"/>
    <col min="4889" max="4892" width="22.42578125" style="107" customWidth="1"/>
    <col min="4893" max="4893" width="25.28515625" style="107" customWidth="1"/>
    <col min="4894" max="4894" width="6.28515625" style="107" customWidth="1"/>
    <col min="4895" max="5120" width="12.7109375" style="107"/>
    <col min="5121" max="5121" width="3.85546875" style="107" customWidth="1"/>
    <col min="5122" max="5122" width="5.5703125" style="107" customWidth="1"/>
    <col min="5123" max="5123" width="28.140625" style="107" customWidth="1"/>
    <col min="5124" max="5136" width="14" style="107" customWidth="1"/>
    <col min="5137" max="5137" width="3.85546875" style="107" customWidth="1"/>
    <col min="5138" max="5138" width="13.7109375" style="107" bestFit="1" customWidth="1"/>
    <col min="5139" max="5140" width="12.7109375" style="107"/>
    <col min="5141" max="5141" width="17.140625" style="107" customWidth="1"/>
    <col min="5142" max="5142" width="8.85546875" style="107" customWidth="1"/>
    <col min="5143" max="5143" width="12.7109375" style="107"/>
    <col min="5144" max="5144" width="14.85546875" style="107" customWidth="1"/>
    <col min="5145" max="5148" width="22.42578125" style="107" customWidth="1"/>
    <col min="5149" max="5149" width="25.28515625" style="107" customWidth="1"/>
    <col min="5150" max="5150" width="6.28515625" style="107" customWidth="1"/>
    <col min="5151" max="5376" width="12.7109375" style="107"/>
    <col min="5377" max="5377" width="3.85546875" style="107" customWidth="1"/>
    <col min="5378" max="5378" width="5.5703125" style="107" customWidth="1"/>
    <col min="5379" max="5379" width="28.140625" style="107" customWidth="1"/>
    <col min="5380" max="5392" width="14" style="107" customWidth="1"/>
    <col min="5393" max="5393" width="3.85546875" style="107" customWidth="1"/>
    <col min="5394" max="5394" width="13.7109375" style="107" bestFit="1" customWidth="1"/>
    <col min="5395" max="5396" width="12.7109375" style="107"/>
    <col min="5397" max="5397" width="17.140625" style="107" customWidth="1"/>
    <col min="5398" max="5398" width="8.85546875" style="107" customWidth="1"/>
    <col min="5399" max="5399" width="12.7109375" style="107"/>
    <col min="5400" max="5400" width="14.85546875" style="107" customWidth="1"/>
    <col min="5401" max="5404" width="22.42578125" style="107" customWidth="1"/>
    <col min="5405" max="5405" width="25.28515625" style="107" customWidth="1"/>
    <col min="5406" max="5406" width="6.28515625" style="107" customWidth="1"/>
    <col min="5407" max="5632" width="12.7109375" style="107"/>
    <col min="5633" max="5633" width="3.85546875" style="107" customWidth="1"/>
    <col min="5634" max="5634" width="5.5703125" style="107" customWidth="1"/>
    <col min="5635" max="5635" width="28.140625" style="107" customWidth="1"/>
    <col min="5636" max="5648" width="14" style="107" customWidth="1"/>
    <col min="5649" max="5649" width="3.85546875" style="107" customWidth="1"/>
    <col min="5650" max="5650" width="13.7109375" style="107" bestFit="1" customWidth="1"/>
    <col min="5651" max="5652" width="12.7109375" style="107"/>
    <col min="5653" max="5653" width="17.140625" style="107" customWidth="1"/>
    <col min="5654" max="5654" width="8.85546875" style="107" customWidth="1"/>
    <col min="5655" max="5655" width="12.7109375" style="107"/>
    <col min="5656" max="5656" width="14.85546875" style="107" customWidth="1"/>
    <col min="5657" max="5660" width="22.42578125" style="107" customWidth="1"/>
    <col min="5661" max="5661" width="25.28515625" style="107" customWidth="1"/>
    <col min="5662" max="5662" width="6.28515625" style="107" customWidth="1"/>
    <col min="5663" max="5888" width="12.7109375" style="107"/>
    <col min="5889" max="5889" width="3.85546875" style="107" customWidth="1"/>
    <col min="5890" max="5890" width="5.5703125" style="107" customWidth="1"/>
    <col min="5891" max="5891" width="28.140625" style="107" customWidth="1"/>
    <col min="5892" max="5904" width="14" style="107" customWidth="1"/>
    <col min="5905" max="5905" width="3.85546875" style="107" customWidth="1"/>
    <col min="5906" max="5906" width="13.7109375" style="107" bestFit="1" customWidth="1"/>
    <col min="5907" max="5908" width="12.7109375" style="107"/>
    <col min="5909" max="5909" width="17.140625" style="107" customWidth="1"/>
    <col min="5910" max="5910" width="8.85546875" style="107" customWidth="1"/>
    <col min="5911" max="5911" width="12.7109375" style="107"/>
    <col min="5912" max="5912" width="14.85546875" style="107" customWidth="1"/>
    <col min="5913" max="5916" width="22.42578125" style="107" customWidth="1"/>
    <col min="5917" max="5917" width="25.28515625" style="107" customWidth="1"/>
    <col min="5918" max="5918" width="6.28515625" style="107" customWidth="1"/>
    <col min="5919" max="6144" width="12.7109375" style="107"/>
    <col min="6145" max="6145" width="3.85546875" style="107" customWidth="1"/>
    <col min="6146" max="6146" width="5.5703125" style="107" customWidth="1"/>
    <col min="6147" max="6147" width="28.140625" style="107" customWidth="1"/>
    <col min="6148" max="6160" width="14" style="107" customWidth="1"/>
    <col min="6161" max="6161" width="3.85546875" style="107" customWidth="1"/>
    <col min="6162" max="6162" width="13.7109375" style="107" bestFit="1" customWidth="1"/>
    <col min="6163" max="6164" width="12.7109375" style="107"/>
    <col min="6165" max="6165" width="17.140625" style="107" customWidth="1"/>
    <col min="6166" max="6166" width="8.85546875" style="107" customWidth="1"/>
    <col min="6167" max="6167" width="12.7109375" style="107"/>
    <col min="6168" max="6168" width="14.85546875" style="107" customWidth="1"/>
    <col min="6169" max="6172" width="22.42578125" style="107" customWidth="1"/>
    <col min="6173" max="6173" width="25.28515625" style="107" customWidth="1"/>
    <col min="6174" max="6174" width="6.28515625" style="107" customWidth="1"/>
    <col min="6175" max="6400" width="12.7109375" style="107"/>
    <col min="6401" max="6401" width="3.85546875" style="107" customWidth="1"/>
    <col min="6402" max="6402" width="5.5703125" style="107" customWidth="1"/>
    <col min="6403" max="6403" width="28.140625" style="107" customWidth="1"/>
    <col min="6404" max="6416" width="14" style="107" customWidth="1"/>
    <col min="6417" max="6417" width="3.85546875" style="107" customWidth="1"/>
    <col min="6418" max="6418" width="13.7109375" style="107" bestFit="1" customWidth="1"/>
    <col min="6419" max="6420" width="12.7109375" style="107"/>
    <col min="6421" max="6421" width="17.140625" style="107" customWidth="1"/>
    <col min="6422" max="6422" width="8.85546875" style="107" customWidth="1"/>
    <col min="6423" max="6423" width="12.7109375" style="107"/>
    <col min="6424" max="6424" width="14.85546875" style="107" customWidth="1"/>
    <col min="6425" max="6428" width="22.42578125" style="107" customWidth="1"/>
    <col min="6429" max="6429" width="25.28515625" style="107" customWidth="1"/>
    <col min="6430" max="6430" width="6.28515625" style="107" customWidth="1"/>
    <col min="6431" max="6656" width="12.7109375" style="107"/>
    <col min="6657" max="6657" width="3.85546875" style="107" customWidth="1"/>
    <col min="6658" max="6658" width="5.5703125" style="107" customWidth="1"/>
    <col min="6659" max="6659" width="28.140625" style="107" customWidth="1"/>
    <col min="6660" max="6672" width="14" style="107" customWidth="1"/>
    <col min="6673" max="6673" width="3.85546875" style="107" customWidth="1"/>
    <col min="6674" max="6674" width="13.7109375" style="107" bestFit="1" customWidth="1"/>
    <col min="6675" max="6676" width="12.7109375" style="107"/>
    <col min="6677" max="6677" width="17.140625" style="107" customWidth="1"/>
    <col min="6678" max="6678" width="8.85546875" style="107" customWidth="1"/>
    <col min="6679" max="6679" width="12.7109375" style="107"/>
    <col min="6680" max="6680" width="14.85546875" style="107" customWidth="1"/>
    <col min="6681" max="6684" width="22.42578125" style="107" customWidth="1"/>
    <col min="6685" max="6685" width="25.28515625" style="107" customWidth="1"/>
    <col min="6686" max="6686" width="6.28515625" style="107" customWidth="1"/>
    <col min="6687" max="6912" width="12.7109375" style="107"/>
    <col min="6913" max="6913" width="3.85546875" style="107" customWidth="1"/>
    <col min="6914" max="6914" width="5.5703125" style="107" customWidth="1"/>
    <col min="6915" max="6915" width="28.140625" style="107" customWidth="1"/>
    <col min="6916" max="6928" width="14" style="107" customWidth="1"/>
    <col min="6929" max="6929" width="3.85546875" style="107" customWidth="1"/>
    <col min="6930" max="6930" width="13.7109375" style="107" bestFit="1" customWidth="1"/>
    <col min="6931" max="6932" width="12.7109375" style="107"/>
    <col min="6933" max="6933" width="17.140625" style="107" customWidth="1"/>
    <col min="6934" max="6934" width="8.85546875" style="107" customWidth="1"/>
    <col min="6935" max="6935" width="12.7109375" style="107"/>
    <col min="6936" max="6936" width="14.85546875" style="107" customWidth="1"/>
    <col min="6937" max="6940" width="22.42578125" style="107" customWidth="1"/>
    <col min="6941" max="6941" width="25.28515625" style="107" customWidth="1"/>
    <col min="6942" max="6942" width="6.28515625" style="107" customWidth="1"/>
    <col min="6943" max="7168" width="12.7109375" style="107"/>
    <col min="7169" max="7169" width="3.85546875" style="107" customWidth="1"/>
    <col min="7170" max="7170" width="5.5703125" style="107" customWidth="1"/>
    <col min="7171" max="7171" width="28.140625" style="107" customWidth="1"/>
    <col min="7172" max="7184" width="14" style="107" customWidth="1"/>
    <col min="7185" max="7185" width="3.85546875" style="107" customWidth="1"/>
    <col min="7186" max="7186" width="13.7109375" style="107" bestFit="1" customWidth="1"/>
    <col min="7187" max="7188" width="12.7109375" style="107"/>
    <col min="7189" max="7189" width="17.140625" style="107" customWidth="1"/>
    <col min="7190" max="7190" width="8.85546875" style="107" customWidth="1"/>
    <col min="7191" max="7191" width="12.7109375" style="107"/>
    <col min="7192" max="7192" width="14.85546875" style="107" customWidth="1"/>
    <col min="7193" max="7196" width="22.42578125" style="107" customWidth="1"/>
    <col min="7197" max="7197" width="25.28515625" style="107" customWidth="1"/>
    <col min="7198" max="7198" width="6.28515625" style="107" customWidth="1"/>
    <col min="7199" max="7424" width="12.7109375" style="107"/>
    <col min="7425" max="7425" width="3.85546875" style="107" customWidth="1"/>
    <col min="7426" max="7426" width="5.5703125" style="107" customWidth="1"/>
    <col min="7427" max="7427" width="28.140625" style="107" customWidth="1"/>
    <col min="7428" max="7440" width="14" style="107" customWidth="1"/>
    <col min="7441" max="7441" width="3.85546875" style="107" customWidth="1"/>
    <col min="7442" max="7442" width="13.7109375" style="107" bestFit="1" customWidth="1"/>
    <col min="7443" max="7444" width="12.7109375" style="107"/>
    <col min="7445" max="7445" width="17.140625" style="107" customWidth="1"/>
    <col min="7446" max="7446" width="8.85546875" style="107" customWidth="1"/>
    <col min="7447" max="7447" width="12.7109375" style="107"/>
    <col min="7448" max="7448" width="14.85546875" style="107" customWidth="1"/>
    <col min="7449" max="7452" width="22.42578125" style="107" customWidth="1"/>
    <col min="7453" max="7453" width="25.28515625" style="107" customWidth="1"/>
    <col min="7454" max="7454" width="6.28515625" style="107" customWidth="1"/>
    <col min="7455" max="7680" width="12.7109375" style="107"/>
    <col min="7681" max="7681" width="3.85546875" style="107" customWidth="1"/>
    <col min="7682" max="7682" width="5.5703125" style="107" customWidth="1"/>
    <col min="7683" max="7683" width="28.140625" style="107" customWidth="1"/>
    <col min="7684" max="7696" width="14" style="107" customWidth="1"/>
    <col min="7697" max="7697" width="3.85546875" style="107" customWidth="1"/>
    <col min="7698" max="7698" width="13.7109375" style="107" bestFit="1" customWidth="1"/>
    <col min="7699" max="7700" width="12.7109375" style="107"/>
    <col min="7701" max="7701" width="17.140625" style="107" customWidth="1"/>
    <col min="7702" max="7702" width="8.85546875" style="107" customWidth="1"/>
    <col min="7703" max="7703" width="12.7109375" style="107"/>
    <col min="7704" max="7704" width="14.85546875" style="107" customWidth="1"/>
    <col min="7705" max="7708" width="22.42578125" style="107" customWidth="1"/>
    <col min="7709" max="7709" width="25.28515625" style="107" customWidth="1"/>
    <col min="7710" max="7710" width="6.28515625" style="107" customWidth="1"/>
    <col min="7711" max="7936" width="12.7109375" style="107"/>
    <col min="7937" max="7937" width="3.85546875" style="107" customWidth="1"/>
    <col min="7938" max="7938" width="5.5703125" style="107" customWidth="1"/>
    <col min="7939" max="7939" width="28.140625" style="107" customWidth="1"/>
    <col min="7940" max="7952" width="14" style="107" customWidth="1"/>
    <col min="7953" max="7953" width="3.85546875" style="107" customWidth="1"/>
    <col min="7954" max="7954" width="13.7109375" style="107" bestFit="1" customWidth="1"/>
    <col min="7955" max="7956" width="12.7109375" style="107"/>
    <col min="7957" max="7957" width="17.140625" style="107" customWidth="1"/>
    <col min="7958" max="7958" width="8.85546875" style="107" customWidth="1"/>
    <col min="7959" max="7959" width="12.7109375" style="107"/>
    <col min="7960" max="7960" width="14.85546875" style="107" customWidth="1"/>
    <col min="7961" max="7964" width="22.42578125" style="107" customWidth="1"/>
    <col min="7965" max="7965" width="25.28515625" style="107" customWidth="1"/>
    <col min="7966" max="7966" width="6.28515625" style="107" customWidth="1"/>
    <col min="7967" max="8192" width="12.7109375" style="107"/>
    <col min="8193" max="8193" width="3.85546875" style="107" customWidth="1"/>
    <col min="8194" max="8194" width="5.5703125" style="107" customWidth="1"/>
    <col min="8195" max="8195" width="28.140625" style="107" customWidth="1"/>
    <col min="8196" max="8208" width="14" style="107" customWidth="1"/>
    <col min="8209" max="8209" width="3.85546875" style="107" customWidth="1"/>
    <col min="8210" max="8210" width="13.7109375" style="107" bestFit="1" customWidth="1"/>
    <col min="8211" max="8212" width="12.7109375" style="107"/>
    <col min="8213" max="8213" width="17.140625" style="107" customWidth="1"/>
    <col min="8214" max="8214" width="8.85546875" style="107" customWidth="1"/>
    <col min="8215" max="8215" width="12.7109375" style="107"/>
    <col min="8216" max="8216" width="14.85546875" style="107" customWidth="1"/>
    <col min="8217" max="8220" width="22.42578125" style="107" customWidth="1"/>
    <col min="8221" max="8221" width="25.28515625" style="107" customWidth="1"/>
    <col min="8222" max="8222" width="6.28515625" style="107" customWidth="1"/>
    <col min="8223" max="8448" width="12.7109375" style="107"/>
    <col min="8449" max="8449" width="3.85546875" style="107" customWidth="1"/>
    <col min="8450" max="8450" width="5.5703125" style="107" customWidth="1"/>
    <col min="8451" max="8451" width="28.140625" style="107" customWidth="1"/>
    <col min="8452" max="8464" width="14" style="107" customWidth="1"/>
    <col min="8465" max="8465" width="3.85546875" style="107" customWidth="1"/>
    <col min="8466" max="8466" width="13.7109375" style="107" bestFit="1" customWidth="1"/>
    <col min="8467" max="8468" width="12.7109375" style="107"/>
    <col min="8469" max="8469" width="17.140625" style="107" customWidth="1"/>
    <col min="8470" max="8470" width="8.85546875" style="107" customWidth="1"/>
    <col min="8471" max="8471" width="12.7109375" style="107"/>
    <col min="8472" max="8472" width="14.85546875" style="107" customWidth="1"/>
    <col min="8473" max="8476" width="22.42578125" style="107" customWidth="1"/>
    <col min="8477" max="8477" width="25.28515625" style="107" customWidth="1"/>
    <col min="8478" max="8478" width="6.28515625" style="107" customWidth="1"/>
    <col min="8479" max="8704" width="12.7109375" style="107"/>
    <col min="8705" max="8705" width="3.85546875" style="107" customWidth="1"/>
    <col min="8706" max="8706" width="5.5703125" style="107" customWidth="1"/>
    <col min="8707" max="8707" width="28.140625" style="107" customWidth="1"/>
    <col min="8708" max="8720" width="14" style="107" customWidth="1"/>
    <col min="8721" max="8721" width="3.85546875" style="107" customWidth="1"/>
    <col min="8722" max="8722" width="13.7109375" style="107" bestFit="1" customWidth="1"/>
    <col min="8723" max="8724" width="12.7109375" style="107"/>
    <col min="8725" max="8725" width="17.140625" style="107" customWidth="1"/>
    <col min="8726" max="8726" width="8.85546875" style="107" customWidth="1"/>
    <col min="8727" max="8727" width="12.7109375" style="107"/>
    <col min="8728" max="8728" width="14.85546875" style="107" customWidth="1"/>
    <col min="8729" max="8732" width="22.42578125" style="107" customWidth="1"/>
    <col min="8733" max="8733" width="25.28515625" style="107" customWidth="1"/>
    <col min="8734" max="8734" width="6.28515625" style="107" customWidth="1"/>
    <col min="8735" max="8960" width="12.7109375" style="107"/>
    <col min="8961" max="8961" width="3.85546875" style="107" customWidth="1"/>
    <col min="8962" max="8962" width="5.5703125" style="107" customWidth="1"/>
    <col min="8963" max="8963" width="28.140625" style="107" customWidth="1"/>
    <col min="8964" max="8976" width="14" style="107" customWidth="1"/>
    <col min="8977" max="8977" width="3.85546875" style="107" customWidth="1"/>
    <col min="8978" max="8978" width="13.7109375" style="107" bestFit="1" customWidth="1"/>
    <col min="8979" max="8980" width="12.7109375" style="107"/>
    <col min="8981" max="8981" width="17.140625" style="107" customWidth="1"/>
    <col min="8982" max="8982" width="8.85546875" style="107" customWidth="1"/>
    <col min="8983" max="8983" width="12.7109375" style="107"/>
    <col min="8984" max="8984" width="14.85546875" style="107" customWidth="1"/>
    <col min="8985" max="8988" width="22.42578125" style="107" customWidth="1"/>
    <col min="8989" max="8989" width="25.28515625" style="107" customWidth="1"/>
    <col min="8990" max="8990" width="6.28515625" style="107" customWidth="1"/>
    <col min="8991" max="9216" width="12.7109375" style="107"/>
    <col min="9217" max="9217" width="3.85546875" style="107" customWidth="1"/>
    <col min="9218" max="9218" width="5.5703125" style="107" customWidth="1"/>
    <col min="9219" max="9219" width="28.140625" style="107" customWidth="1"/>
    <col min="9220" max="9232" width="14" style="107" customWidth="1"/>
    <col min="9233" max="9233" width="3.85546875" style="107" customWidth="1"/>
    <col min="9234" max="9234" width="13.7109375" style="107" bestFit="1" customWidth="1"/>
    <col min="9235" max="9236" width="12.7109375" style="107"/>
    <col min="9237" max="9237" width="17.140625" style="107" customWidth="1"/>
    <col min="9238" max="9238" width="8.85546875" style="107" customWidth="1"/>
    <col min="9239" max="9239" width="12.7109375" style="107"/>
    <col min="9240" max="9240" width="14.85546875" style="107" customWidth="1"/>
    <col min="9241" max="9244" width="22.42578125" style="107" customWidth="1"/>
    <col min="9245" max="9245" width="25.28515625" style="107" customWidth="1"/>
    <col min="9246" max="9246" width="6.28515625" style="107" customWidth="1"/>
    <col min="9247" max="9472" width="12.7109375" style="107"/>
    <col min="9473" max="9473" width="3.85546875" style="107" customWidth="1"/>
    <col min="9474" max="9474" width="5.5703125" style="107" customWidth="1"/>
    <col min="9475" max="9475" width="28.140625" style="107" customWidth="1"/>
    <col min="9476" max="9488" width="14" style="107" customWidth="1"/>
    <col min="9489" max="9489" width="3.85546875" style="107" customWidth="1"/>
    <col min="9490" max="9490" width="13.7109375" style="107" bestFit="1" customWidth="1"/>
    <col min="9491" max="9492" width="12.7109375" style="107"/>
    <col min="9493" max="9493" width="17.140625" style="107" customWidth="1"/>
    <col min="9494" max="9494" width="8.85546875" style="107" customWidth="1"/>
    <col min="9495" max="9495" width="12.7109375" style="107"/>
    <col min="9496" max="9496" width="14.85546875" style="107" customWidth="1"/>
    <col min="9497" max="9500" width="22.42578125" style="107" customWidth="1"/>
    <col min="9501" max="9501" width="25.28515625" style="107" customWidth="1"/>
    <col min="9502" max="9502" width="6.28515625" style="107" customWidth="1"/>
    <col min="9503" max="9728" width="12.7109375" style="107"/>
    <col min="9729" max="9729" width="3.85546875" style="107" customWidth="1"/>
    <col min="9730" max="9730" width="5.5703125" style="107" customWidth="1"/>
    <col min="9731" max="9731" width="28.140625" style="107" customWidth="1"/>
    <col min="9732" max="9744" width="14" style="107" customWidth="1"/>
    <col min="9745" max="9745" width="3.85546875" style="107" customWidth="1"/>
    <col min="9746" max="9746" width="13.7109375" style="107" bestFit="1" customWidth="1"/>
    <col min="9747" max="9748" width="12.7109375" style="107"/>
    <col min="9749" max="9749" width="17.140625" style="107" customWidth="1"/>
    <col min="9750" max="9750" width="8.85546875" style="107" customWidth="1"/>
    <col min="9751" max="9751" width="12.7109375" style="107"/>
    <col min="9752" max="9752" width="14.85546875" style="107" customWidth="1"/>
    <col min="9753" max="9756" width="22.42578125" style="107" customWidth="1"/>
    <col min="9757" max="9757" width="25.28515625" style="107" customWidth="1"/>
    <col min="9758" max="9758" width="6.28515625" style="107" customWidth="1"/>
    <col min="9759" max="9984" width="12.7109375" style="107"/>
    <col min="9985" max="9985" width="3.85546875" style="107" customWidth="1"/>
    <col min="9986" max="9986" width="5.5703125" style="107" customWidth="1"/>
    <col min="9987" max="9987" width="28.140625" style="107" customWidth="1"/>
    <col min="9988" max="10000" width="14" style="107" customWidth="1"/>
    <col min="10001" max="10001" width="3.85546875" style="107" customWidth="1"/>
    <col min="10002" max="10002" width="13.7109375" style="107" bestFit="1" customWidth="1"/>
    <col min="10003" max="10004" width="12.7109375" style="107"/>
    <col min="10005" max="10005" width="17.140625" style="107" customWidth="1"/>
    <col min="10006" max="10006" width="8.85546875" style="107" customWidth="1"/>
    <col min="10007" max="10007" width="12.7109375" style="107"/>
    <col min="10008" max="10008" width="14.85546875" style="107" customWidth="1"/>
    <col min="10009" max="10012" width="22.42578125" style="107" customWidth="1"/>
    <col min="10013" max="10013" width="25.28515625" style="107" customWidth="1"/>
    <col min="10014" max="10014" width="6.28515625" style="107" customWidth="1"/>
    <col min="10015" max="10240" width="12.7109375" style="107"/>
    <col min="10241" max="10241" width="3.85546875" style="107" customWidth="1"/>
    <col min="10242" max="10242" width="5.5703125" style="107" customWidth="1"/>
    <col min="10243" max="10243" width="28.140625" style="107" customWidth="1"/>
    <col min="10244" max="10256" width="14" style="107" customWidth="1"/>
    <col min="10257" max="10257" width="3.85546875" style="107" customWidth="1"/>
    <col min="10258" max="10258" width="13.7109375" style="107" bestFit="1" customWidth="1"/>
    <col min="10259" max="10260" width="12.7109375" style="107"/>
    <col min="10261" max="10261" width="17.140625" style="107" customWidth="1"/>
    <col min="10262" max="10262" width="8.85546875" style="107" customWidth="1"/>
    <col min="10263" max="10263" width="12.7109375" style="107"/>
    <col min="10264" max="10264" width="14.85546875" style="107" customWidth="1"/>
    <col min="10265" max="10268" width="22.42578125" style="107" customWidth="1"/>
    <col min="10269" max="10269" width="25.28515625" style="107" customWidth="1"/>
    <col min="10270" max="10270" width="6.28515625" style="107" customWidth="1"/>
    <col min="10271" max="10496" width="12.7109375" style="107"/>
    <col min="10497" max="10497" width="3.85546875" style="107" customWidth="1"/>
    <col min="10498" max="10498" width="5.5703125" style="107" customWidth="1"/>
    <col min="10499" max="10499" width="28.140625" style="107" customWidth="1"/>
    <col min="10500" max="10512" width="14" style="107" customWidth="1"/>
    <col min="10513" max="10513" width="3.85546875" style="107" customWidth="1"/>
    <col min="10514" max="10514" width="13.7109375" style="107" bestFit="1" customWidth="1"/>
    <col min="10515" max="10516" width="12.7109375" style="107"/>
    <col min="10517" max="10517" width="17.140625" style="107" customWidth="1"/>
    <col min="10518" max="10518" width="8.85546875" style="107" customWidth="1"/>
    <col min="10519" max="10519" width="12.7109375" style="107"/>
    <col min="10520" max="10520" width="14.85546875" style="107" customWidth="1"/>
    <col min="10521" max="10524" width="22.42578125" style="107" customWidth="1"/>
    <col min="10525" max="10525" width="25.28515625" style="107" customWidth="1"/>
    <col min="10526" max="10526" width="6.28515625" style="107" customWidth="1"/>
    <col min="10527" max="10752" width="12.7109375" style="107"/>
    <col min="10753" max="10753" width="3.85546875" style="107" customWidth="1"/>
    <col min="10754" max="10754" width="5.5703125" style="107" customWidth="1"/>
    <col min="10755" max="10755" width="28.140625" style="107" customWidth="1"/>
    <col min="10756" max="10768" width="14" style="107" customWidth="1"/>
    <col min="10769" max="10769" width="3.85546875" style="107" customWidth="1"/>
    <col min="10770" max="10770" width="13.7109375" style="107" bestFit="1" customWidth="1"/>
    <col min="10771" max="10772" width="12.7109375" style="107"/>
    <col min="10773" max="10773" width="17.140625" style="107" customWidth="1"/>
    <col min="10774" max="10774" width="8.85546875" style="107" customWidth="1"/>
    <col min="10775" max="10775" width="12.7109375" style="107"/>
    <col min="10776" max="10776" width="14.85546875" style="107" customWidth="1"/>
    <col min="10777" max="10780" width="22.42578125" style="107" customWidth="1"/>
    <col min="10781" max="10781" width="25.28515625" style="107" customWidth="1"/>
    <col min="10782" max="10782" width="6.28515625" style="107" customWidth="1"/>
    <col min="10783" max="11008" width="12.7109375" style="107"/>
    <col min="11009" max="11009" width="3.85546875" style="107" customWidth="1"/>
    <col min="11010" max="11010" width="5.5703125" style="107" customWidth="1"/>
    <col min="11011" max="11011" width="28.140625" style="107" customWidth="1"/>
    <col min="11012" max="11024" width="14" style="107" customWidth="1"/>
    <col min="11025" max="11025" width="3.85546875" style="107" customWidth="1"/>
    <col min="11026" max="11026" width="13.7109375" style="107" bestFit="1" customWidth="1"/>
    <col min="11027" max="11028" width="12.7109375" style="107"/>
    <col min="11029" max="11029" width="17.140625" style="107" customWidth="1"/>
    <col min="11030" max="11030" width="8.85546875" style="107" customWidth="1"/>
    <col min="11031" max="11031" width="12.7109375" style="107"/>
    <col min="11032" max="11032" width="14.85546875" style="107" customWidth="1"/>
    <col min="11033" max="11036" width="22.42578125" style="107" customWidth="1"/>
    <col min="11037" max="11037" width="25.28515625" style="107" customWidth="1"/>
    <col min="11038" max="11038" width="6.28515625" style="107" customWidth="1"/>
    <col min="11039" max="11264" width="12.7109375" style="107"/>
    <col min="11265" max="11265" width="3.85546875" style="107" customWidth="1"/>
    <col min="11266" max="11266" width="5.5703125" style="107" customWidth="1"/>
    <col min="11267" max="11267" width="28.140625" style="107" customWidth="1"/>
    <col min="11268" max="11280" width="14" style="107" customWidth="1"/>
    <col min="11281" max="11281" width="3.85546875" style="107" customWidth="1"/>
    <col min="11282" max="11282" width="13.7109375" style="107" bestFit="1" customWidth="1"/>
    <col min="11283" max="11284" width="12.7109375" style="107"/>
    <col min="11285" max="11285" width="17.140625" style="107" customWidth="1"/>
    <col min="11286" max="11286" width="8.85546875" style="107" customWidth="1"/>
    <col min="11287" max="11287" width="12.7109375" style="107"/>
    <col min="11288" max="11288" width="14.85546875" style="107" customWidth="1"/>
    <col min="11289" max="11292" width="22.42578125" style="107" customWidth="1"/>
    <col min="11293" max="11293" width="25.28515625" style="107" customWidth="1"/>
    <col min="11294" max="11294" width="6.28515625" style="107" customWidth="1"/>
    <col min="11295" max="11520" width="12.7109375" style="107"/>
    <col min="11521" max="11521" width="3.85546875" style="107" customWidth="1"/>
    <col min="11522" max="11522" width="5.5703125" style="107" customWidth="1"/>
    <col min="11523" max="11523" width="28.140625" style="107" customWidth="1"/>
    <col min="11524" max="11536" width="14" style="107" customWidth="1"/>
    <col min="11537" max="11537" width="3.85546875" style="107" customWidth="1"/>
    <col min="11538" max="11538" width="13.7109375" style="107" bestFit="1" customWidth="1"/>
    <col min="11539" max="11540" width="12.7109375" style="107"/>
    <col min="11541" max="11541" width="17.140625" style="107" customWidth="1"/>
    <col min="11542" max="11542" width="8.85546875" style="107" customWidth="1"/>
    <col min="11543" max="11543" width="12.7109375" style="107"/>
    <col min="11544" max="11544" width="14.85546875" style="107" customWidth="1"/>
    <col min="11545" max="11548" width="22.42578125" style="107" customWidth="1"/>
    <col min="11549" max="11549" width="25.28515625" style="107" customWidth="1"/>
    <col min="11550" max="11550" width="6.28515625" style="107" customWidth="1"/>
    <col min="11551" max="11776" width="12.7109375" style="107"/>
    <col min="11777" max="11777" width="3.85546875" style="107" customWidth="1"/>
    <col min="11778" max="11778" width="5.5703125" style="107" customWidth="1"/>
    <col min="11779" max="11779" width="28.140625" style="107" customWidth="1"/>
    <col min="11780" max="11792" width="14" style="107" customWidth="1"/>
    <col min="11793" max="11793" width="3.85546875" style="107" customWidth="1"/>
    <col min="11794" max="11794" width="13.7109375" style="107" bestFit="1" customWidth="1"/>
    <col min="11795" max="11796" width="12.7109375" style="107"/>
    <col min="11797" max="11797" width="17.140625" style="107" customWidth="1"/>
    <col min="11798" max="11798" width="8.85546875" style="107" customWidth="1"/>
    <col min="11799" max="11799" width="12.7109375" style="107"/>
    <col min="11800" max="11800" width="14.85546875" style="107" customWidth="1"/>
    <col min="11801" max="11804" width="22.42578125" style="107" customWidth="1"/>
    <col min="11805" max="11805" width="25.28515625" style="107" customWidth="1"/>
    <col min="11806" max="11806" width="6.28515625" style="107" customWidth="1"/>
    <col min="11807" max="12032" width="12.7109375" style="107"/>
    <col min="12033" max="12033" width="3.85546875" style="107" customWidth="1"/>
    <col min="12034" max="12034" width="5.5703125" style="107" customWidth="1"/>
    <col min="12035" max="12035" width="28.140625" style="107" customWidth="1"/>
    <col min="12036" max="12048" width="14" style="107" customWidth="1"/>
    <col min="12049" max="12049" width="3.85546875" style="107" customWidth="1"/>
    <col min="12050" max="12050" width="13.7109375" style="107" bestFit="1" customWidth="1"/>
    <col min="12051" max="12052" width="12.7109375" style="107"/>
    <col min="12053" max="12053" width="17.140625" style="107" customWidth="1"/>
    <col min="12054" max="12054" width="8.85546875" style="107" customWidth="1"/>
    <col min="12055" max="12055" width="12.7109375" style="107"/>
    <col min="12056" max="12056" width="14.85546875" style="107" customWidth="1"/>
    <col min="12057" max="12060" width="22.42578125" style="107" customWidth="1"/>
    <col min="12061" max="12061" width="25.28515625" style="107" customWidth="1"/>
    <col min="12062" max="12062" width="6.28515625" style="107" customWidth="1"/>
    <col min="12063" max="12288" width="12.7109375" style="107"/>
    <col min="12289" max="12289" width="3.85546875" style="107" customWidth="1"/>
    <col min="12290" max="12290" width="5.5703125" style="107" customWidth="1"/>
    <col min="12291" max="12291" width="28.140625" style="107" customWidth="1"/>
    <col min="12292" max="12304" width="14" style="107" customWidth="1"/>
    <col min="12305" max="12305" width="3.85546875" style="107" customWidth="1"/>
    <col min="12306" max="12306" width="13.7109375" style="107" bestFit="1" customWidth="1"/>
    <col min="12307" max="12308" width="12.7109375" style="107"/>
    <col min="12309" max="12309" width="17.140625" style="107" customWidth="1"/>
    <col min="12310" max="12310" width="8.85546875" style="107" customWidth="1"/>
    <col min="12311" max="12311" width="12.7109375" style="107"/>
    <col min="12312" max="12312" width="14.85546875" style="107" customWidth="1"/>
    <col min="12313" max="12316" width="22.42578125" style="107" customWidth="1"/>
    <col min="12317" max="12317" width="25.28515625" style="107" customWidth="1"/>
    <col min="12318" max="12318" width="6.28515625" style="107" customWidth="1"/>
    <col min="12319" max="12544" width="12.7109375" style="107"/>
    <col min="12545" max="12545" width="3.85546875" style="107" customWidth="1"/>
    <col min="12546" max="12546" width="5.5703125" style="107" customWidth="1"/>
    <col min="12547" max="12547" width="28.140625" style="107" customWidth="1"/>
    <col min="12548" max="12560" width="14" style="107" customWidth="1"/>
    <col min="12561" max="12561" width="3.85546875" style="107" customWidth="1"/>
    <col min="12562" max="12562" width="13.7109375" style="107" bestFit="1" customWidth="1"/>
    <col min="12563" max="12564" width="12.7109375" style="107"/>
    <col min="12565" max="12565" width="17.140625" style="107" customWidth="1"/>
    <col min="12566" max="12566" width="8.85546875" style="107" customWidth="1"/>
    <col min="12567" max="12567" width="12.7109375" style="107"/>
    <col min="12568" max="12568" width="14.85546875" style="107" customWidth="1"/>
    <col min="12569" max="12572" width="22.42578125" style="107" customWidth="1"/>
    <col min="12573" max="12573" width="25.28515625" style="107" customWidth="1"/>
    <col min="12574" max="12574" width="6.28515625" style="107" customWidth="1"/>
    <col min="12575" max="12800" width="12.7109375" style="107"/>
    <col min="12801" max="12801" width="3.85546875" style="107" customWidth="1"/>
    <col min="12802" max="12802" width="5.5703125" style="107" customWidth="1"/>
    <col min="12803" max="12803" width="28.140625" style="107" customWidth="1"/>
    <col min="12804" max="12816" width="14" style="107" customWidth="1"/>
    <col min="12817" max="12817" width="3.85546875" style="107" customWidth="1"/>
    <col min="12818" max="12818" width="13.7109375" style="107" bestFit="1" customWidth="1"/>
    <col min="12819" max="12820" width="12.7109375" style="107"/>
    <col min="12821" max="12821" width="17.140625" style="107" customWidth="1"/>
    <col min="12822" max="12822" width="8.85546875" style="107" customWidth="1"/>
    <col min="12823" max="12823" width="12.7109375" style="107"/>
    <col min="12824" max="12824" width="14.85546875" style="107" customWidth="1"/>
    <col min="12825" max="12828" width="22.42578125" style="107" customWidth="1"/>
    <col min="12829" max="12829" width="25.28515625" style="107" customWidth="1"/>
    <col min="12830" max="12830" width="6.28515625" style="107" customWidth="1"/>
    <col min="12831" max="13056" width="12.7109375" style="107"/>
    <col min="13057" max="13057" width="3.85546875" style="107" customWidth="1"/>
    <col min="13058" max="13058" width="5.5703125" style="107" customWidth="1"/>
    <col min="13059" max="13059" width="28.140625" style="107" customWidth="1"/>
    <col min="13060" max="13072" width="14" style="107" customWidth="1"/>
    <col min="13073" max="13073" width="3.85546875" style="107" customWidth="1"/>
    <col min="13074" max="13074" width="13.7109375" style="107" bestFit="1" customWidth="1"/>
    <col min="13075" max="13076" width="12.7109375" style="107"/>
    <col min="13077" max="13077" width="17.140625" style="107" customWidth="1"/>
    <col min="13078" max="13078" width="8.85546875" style="107" customWidth="1"/>
    <col min="13079" max="13079" width="12.7109375" style="107"/>
    <col min="13080" max="13080" width="14.85546875" style="107" customWidth="1"/>
    <col min="13081" max="13084" width="22.42578125" style="107" customWidth="1"/>
    <col min="13085" max="13085" width="25.28515625" style="107" customWidth="1"/>
    <col min="13086" max="13086" width="6.28515625" style="107" customWidth="1"/>
    <col min="13087" max="13312" width="12.7109375" style="107"/>
    <col min="13313" max="13313" width="3.85546875" style="107" customWidth="1"/>
    <col min="13314" max="13314" width="5.5703125" style="107" customWidth="1"/>
    <col min="13315" max="13315" width="28.140625" style="107" customWidth="1"/>
    <col min="13316" max="13328" width="14" style="107" customWidth="1"/>
    <col min="13329" max="13329" width="3.85546875" style="107" customWidth="1"/>
    <col min="13330" max="13330" width="13.7109375" style="107" bestFit="1" customWidth="1"/>
    <col min="13331" max="13332" width="12.7109375" style="107"/>
    <col min="13333" max="13333" width="17.140625" style="107" customWidth="1"/>
    <col min="13334" max="13334" width="8.85546875" style="107" customWidth="1"/>
    <col min="13335" max="13335" width="12.7109375" style="107"/>
    <col min="13336" max="13336" width="14.85546875" style="107" customWidth="1"/>
    <col min="13337" max="13340" width="22.42578125" style="107" customWidth="1"/>
    <col min="13341" max="13341" width="25.28515625" style="107" customWidth="1"/>
    <col min="13342" max="13342" width="6.28515625" style="107" customWidth="1"/>
    <col min="13343" max="13568" width="12.7109375" style="107"/>
    <col min="13569" max="13569" width="3.85546875" style="107" customWidth="1"/>
    <col min="13570" max="13570" width="5.5703125" style="107" customWidth="1"/>
    <col min="13571" max="13571" width="28.140625" style="107" customWidth="1"/>
    <col min="13572" max="13584" width="14" style="107" customWidth="1"/>
    <col min="13585" max="13585" width="3.85546875" style="107" customWidth="1"/>
    <col min="13586" max="13586" width="13.7109375" style="107" bestFit="1" customWidth="1"/>
    <col min="13587" max="13588" width="12.7109375" style="107"/>
    <col min="13589" max="13589" width="17.140625" style="107" customWidth="1"/>
    <col min="13590" max="13590" width="8.85546875" style="107" customWidth="1"/>
    <col min="13591" max="13591" width="12.7109375" style="107"/>
    <col min="13592" max="13592" width="14.85546875" style="107" customWidth="1"/>
    <col min="13593" max="13596" width="22.42578125" style="107" customWidth="1"/>
    <col min="13597" max="13597" width="25.28515625" style="107" customWidth="1"/>
    <col min="13598" max="13598" width="6.28515625" style="107" customWidth="1"/>
    <col min="13599" max="13824" width="12.7109375" style="107"/>
    <col min="13825" max="13825" width="3.85546875" style="107" customWidth="1"/>
    <col min="13826" max="13826" width="5.5703125" style="107" customWidth="1"/>
    <col min="13827" max="13827" width="28.140625" style="107" customWidth="1"/>
    <col min="13828" max="13840" width="14" style="107" customWidth="1"/>
    <col min="13841" max="13841" width="3.85546875" style="107" customWidth="1"/>
    <col min="13842" max="13842" width="13.7109375" style="107" bestFit="1" customWidth="1"/>
    <col min="13843" max="13844" width="12.7109375" style="107"/>
    <col min="13845" max="13845" width="17.140625" style="107" customWidth="1"/>
    <col min="13846" max="13846" width="8.85546875" style="107" customWidth="1"/>
    <col min="13847" max="13847" width="12.7109375" style="107"/>
    <col min="13848" max="13848" width="14.85546875" style="107" customWidth="1"/>
    <col min="13849" max="13852" width="22.42578125" style="107" customWidth="1"/>
    <col min="13853" max="13853" width="25.28515625" style="107" customWidth="1"/>
    <col min="13854" max="13854" width="6.28515625" style="107" customWidth="1"/>
    <col min="13855" max="14080" width="12.7109375" style="107"/>
    <col min="14081" max="14081" width="3.85546875" style="107" customWidth="1"/>
    <col min="14082" max="14082" width="5.5703125" style="107" customWidth="1"/>
    <col min="14083" max="14083" width="28.140625" style="107" customWidth="1"/>
    <col min="14084" max="14096" width="14" style="107" customWidth="1"/>
    <col min="14097" max="14097" width="3.85546875" style="107" customWidth="1"/>
    <col min="14098" max="14098" width="13.7109375" style="107" bestFit="1" customWidth="1"/>
    <col min="14099" max="14100" width="12.7109375" style="107"/>
    <col min="14101" max="14101" width="17.140625" style="107" customWidth="1"/>
    <col min="14102" max="14102" width="8.85546875" style="107" customWidth="1"/>
    <col min="14103" max="14103" width="12.7109375" style="107"/>
    <col min="14104" max="14104" width="14.85546875" style="107" customWidth="1"/>
    <col min="14105" max="14108" width="22.42578125" style="107" customWidth="1"/>
    <col min="14109" max="14109" width="25.28515625" style="107" customWidth="1"/>
    <col min="14110" max="14110" width="6.28515625" style="107" customWidth="1"/>
    <col min="14111" max="14336" width="12.7109375" style="107"/>
    <col min="14337" max="14337" width="3.85546875" style="107" customWidth="1"/>
    <col min="14338" max="14338" width="5.5703125" style="107" customWidth="1"/>
    <col min="14339" max="14339" width="28.140625" style="107" customWidth="1"/>
    <col min="14340" max="14352" width="14" style="107" customWidth="1"/>
    <col min="14353" max="14353" width="3.85546875" style="107" customWidth="1"/>
    <col min="14354" max="14354" width="13.7109375" style="107" bestFit="1" customWidth="1"/>
    <col min="14355" max="14356" width="12.7109375" style="107"/>
    <col min="14357" max="14357" width="17.140625" style="107" customWidth="1"/>
    <col min="14358" max="14358" width="8.85546875" style="107" customWidth="1"/>
    <col min="14359" max="14359" width="12.7109375" style="107"/>
    <col min="14360" max="14360" width="14.85546875" style="107" customWidth="1"/>
    <col min="14361" max="14364" width="22.42578125" style="107" customWidth="1"/>
    <col min="14365" max="14365" width="25.28515625" style="107" customWidth="1"/>
    <col min="14366" max="14366" width="6.28515625" style="107" customWidth="1"/>
    <col min="14367" max="14592" width="12.7109375" style="107"/>
    <col min="14593" max="14593" width="3.85546875" style="107" customWidth="1"/>
    <col min="14594" max="14594" width="5.5703125" style="107" customWidth="1"/>
    <col min="14595" max="14595" width="28.140625" style="107" customWidth="1"/>
    <col min="14596" max="14608" width="14" style="107" customWidth="1"/>
    <col min="14609" max="14609" width="3.85546875" style="107" customWidth="1"/>
    <col min="14610" max="14610" width="13.7109375" style="107" bestFit="1" customWidth="1"/>
    <col min="14611" max="14612" width="12.7109375" style="107"/>
    <col min="14613" max="14613" width="17.140625" style="107" customWidth="1"/>
    <col min="14614" max="14614" width="8.85546875" style="107" customWidth="1"/>
    <col min="14615" max="14615" width="12.7109375" style="107"/>
    <col min="14616" max="14616" width="14.85546875" style="107" customWidth="1"/>
    <col min="14617" max="14620" width="22.42578125" style="107" customWidth="1"/>
    <col min="14621" max="14621" width="25.28515625" style="107" customWidth="1"/>
    <col min="14622" max="14622" width="6.28515625" style="107" customWidth="1"/>
    <col min="14623" max="14848" width="12.7109375" style="107"/>
    <col min="14849" max="14849" width="3.85546875" style="107" customWidth="1"/>
    <col min="14850" max="14850" width="5.5703125" style="107" customWidth="1"/>
    <col min="14851" max="14851" width="28.140625" style="107" customWidth="1"/>
    <col min="14852" max="14864" width="14" style="107" customWidth="1"/>
    <col min="14865" max="14865" width="3.85546875" style="107" customWidth="1"/>
    <col min="14866" max="14866" width="13.7109375" style="107" bestFit="1" customWidth="1"/>
    <col min="14867" max="14868" width="12.7109375" style="107"/>
    <col min="14869" max="14869" width="17.140625" style="107" customWidth="1"/>
    <col min="14870" max="14870" width="8.85546875" style="107" customWidth="1"/>
    <col min="14871" max="14871" width="12.7109375" style="107"/>
    <col min="14872" max="14872" width="14.85546875" style="107" customWidth="1"/>
    <col min="14873" max="14876" width="22.42578125" style="107" customWidth="1"/>
    <col min="14877" max="14877" width="25.28515625" style="107" customWidth="1"/>
    <col min="14878" max="14878" width="6.28515625" style="107" customWidth="1"/>
    <col min="14879" max="15104" width="12.7109375" style="107"/>
    <col min="15105" max="15105" width="3.85546875" style="107" customWidth="1"/>
    <col min="15106" max="15106" width="5.5703125" style="107" customWidth="1"/>
    <col min="15107" max="15107" width="28.140625" style="107" customWidth="1"/>
    <col min="15108" max="15120" width="14" style="107" customWidth="1"/>
    <col min="15121" max="15121" width="3.85546875" style="107" customWidth="1"/>
    <col min="15122" max="15122" width="13.7109375" style="107" bestFit="1" customWidth="1"/>
    <col min="15123" max="15124" width="12.7109375" style="107"/>
    <col min="15125" max="15125" width="17.140625" style="107" customWidth="1"/>
    <col min="15126" max="15126" width="8.85546875" style="107" customWidth="1"/>
    <col min="15127" max="15127" width="12.7109375" style="107"/>
    <col min="15128" max="15128" width="14.85546875" style="107" customWidth="1"/>
    <col min="15129" max="15132" width="22.42578125" style="107" customWidth="1"/>
    <col min="15133" max="15133" width="25.28515625" style="107" customWidth="1"/>
    <col min="15134" max="15134" width="6.28515625" style="107" customWidth="1"/>
    <col min="15135" max="15360" width="12.7109375" style="107"/>
    <col min="15361" max="15361" width="3.85546875" style="107" customWidth="1"/>
    <col min="15362" max="15362" width="5.5703125" style="107" customWidth="1"/>
    <col min="15363" max="15363" width="28.140625" style="107" customWidth="1"/>
    <col min="15364" max="15376" width="14" style="107" customWidth="1"/>
    <col min="15377" max="15377" width="3.85546875" style="107" customWidth="1"/>
    <col min="15378" max="15378" width="13.7109375" style="107" bestFit="1" customWidth="1"/>
    <col min="15379" max="15380" width="12.7109375" style="107"/>
    <col min="15381" max="15381" width="17.140625" style="107" customWidth="1"/>
    <col min="15382" max="15382" width="8.85546875" style="107" customWidth="1"/>
    <col min="15383" max="15383" width="12.7109375" style="107"/>
    <col min="15384" max="15384" width="14.85546875" style="107" customWidth="1"/>
    <col min="15385" max="15388" width="22.42578125" style="107" customWidth="1"/>
    <col min="15389" max="15389" width="25.28515625" style="107" customWidth="1"/>
    <col min="15390" max="15390" width="6.28515625" style="107" customWidth="1"/>
    <col min="15391" max="15616" width="12.7109375" style="107"/>
    <col min="15617" max="15617" width="3.85546875" style="107" customWidth="1"/>
    <col min="15618" max="15618" width="5.5703125" style="107" customWidth="1"/>
    <col min="15619" max="15619" width="28.140625" style="107" customWidth="1"/>
    <col min="15620" max="15632" width="14" style="107" customWidth="1"/>
    <col min="15633" max="15633" width="3.85546875" style="107" customWidth="1"/>
    <col min="15634" max="15634" width="13.7109375" style="107" bestFit="1" customWidth="1"/>
    <col min="15635" max="15636" width="12.7109375" style="107"/>
    <col min="15637" max="15637" width="17.140625" style="107" customWidth="1"/>
    <col min="15638" max="15638" width="8.85546875" style="107" customWidth="1"/>
    <col min="15639" max="15639" width="12.7109375" style="107"/>
    <col min="15640" max="15640" width="14.85546875" style="107" customWidth="1"/>
    <col min="15641" max="15644" width="22.42578125" style="107" customWidth="1"/>
    <col min="15645" max="15645" width="25.28515625" style="107" customWidth="1"/>
    <col min="15646" max="15646" width="6.28515625" style="107" customWidth="1"/>
    <col min="15647" max="15872" width="12.7109375" style="107"/>
    <col min="15873" max="15873" width="3.85546875" style="107" customWidth="1"/>
    <col min="15874" max="15874" width="5.5703125" style="107" customWidth="1"/>
    <col min="15875" max="15875" width="28.140625" style="107" customWidth="1"/>
    <col min="15876" max="15888" width="14" style="107" customWidth="1"/>
    <col min="15889" max="15889" width="3.85546875" style="107" customWidth="1"/>
    <col min="15890" max="15890" width="13.7109375" style="107" bestFit="1" customWidth="1"/>
    <col min="15891" max="15892" width="12.7109375" style="107"/>
    <col min="15893" max="15893" width="17.140625" style="107" customWidth="1"/>
    <col min="15894" max="15894" width="8.85546875" style="107" customWidth="1"/>
    <col min="15895" max="15895" width="12.7109375" style="107"/>
    <col min="15896" max="15896" width="14.85546875" style="107" customWidth="1"/>
    <col min="15897" max="15900" width="22.42578125" style="107" customWidth="1"/>
    <col min="15901" max="15901" width="25.28515625" style="107" customWidth="1"/>
    <col min="15902" max="15902" width="6.28515625" style="107" customWidth="1"/>
    <col min="15903" max="16128" width="12.7109375" style="107"/>
    <col min="16129" max="16129" width="3.85546875" style="107" customWidth="1"/>
    <col min="16130" max="16130" width="5.5703125" style="107" customWidth="1"/>
    <col min="16131" max="16131" width="28.140625" style="107" customWidth="1"/>
    <col min="16132" max="16144" width="14" style="107" customWidth="1"/>
    <col min="16145" max="16145" width="3.85546875" style="107" customWidth="1"/>
    <col min="16146" max="16146" width="13.7109375" style="107" bestFit="1" customWidth="1"/>
    <col min="16147" max="16148" width="12.7109375" style="107"/>
    <col min="16149" max="16149" width="17.140625" style="107" customWidth="1"/>
    <col min="16150" max="16150" width="8.85546875" style="107" customWidth="1"/>
    <col min="16151" max="16151" width="12.7109375" style="107"/>
    <col min="16152" max="16152" width="14.85546875" style="107" customWidth="1"/>
    <col min="16153" max="16156" width="22.42578125" style="107" customWidth="1"/>
    <col min="16157" max="16157" width="25.28515625" style="107" customWidth="1"/>
    <col min="16158" max="16158" width="6.28515625" style="107" customWidth="1"/>
    <col min="16159" max="16384" width="12.7109375" style="107"/>
  </cols>
  <sheetData>
    <row r="1" spans="1:33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33" ht="18.75">
      <c r="B2" s="370" t="s">
        <v>82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W2" s="379"/>
      <c r="X2" s="379"/>
      <c r="Y2" s="379"/>
      <c r="Z2" s="379"/>
      <c r="AA2" s="379"/>
      <c r="AB2" s="379"/>
      <c r="AC2" s="379"/>
    </row>
    <row r="3" spans="1:33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7" t="s">
        <v>1</v>
      </c>
    </row>
    <row r="4" spans="1:33" ht="24.75" customHeight="1">
      <c r="A4" s="112"/>
      <c r="B4" s="380" t="s">
        <v>83</v>
      </c>
      <c r="C4" s="381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2021</v>
      </c>
      <c r="W4" s="384"/>
      <c r="X4" s="384"/>
      <c r="Y4" s="152"/>
      <c r="Z4" s="152"/>
      <c r="AA4" s="152"/>
      <c r="AB4" s="152"/>
      <c r="AC4" s="153"/>
    </row>
    <row r="5" spans="1:33" ht="24.75" customHeight="1" thickBot="1">
      <c r="A5" s="112"/>
      <c r="B5" s="382"/>
      <c r="C5" s="383"/>
      <c r="D5" s="117" t="s">
        <v>16</v>
      </c>
      <c r="E5" s="117" t="s">
        <v>16</v>
      </c>
      <c r="F5" s="117" t="s">
        <v>16</v>
      </c>
      <c r="G5" s="117" t="s">
        <v>16</v>
      </c>
      <c r="H5" s="117" t="s">
        <v>16</v>
      </c>
      <c r="I5" s="117" t="s">
        <v>16</v>
      </c>
      <c r="J5" s="117" t="s">
        <v>16</v>
      </c>
      <c r="K5" s="117" t="s">
        <v>16</v>
      </c>
      <c r="L5" s="117" t="s">
        <v>16</v>
      </c>
      <c r="M5" s="117" t="s">
        <v>16</v>
      </c>
      <c r="N5" s="117" t="s">
        <v>16</v>
      </c>
      <c r="O5" s="117" t="s">
        <v>16</v>
      </c>
      <c r="P5" s="118" t="s">
        <v>16</v>
      </c>
      <c r="Q5" s="119"/>
      <c r="R5" s="107" t="s">
        <v>1</v>
      </c>
      <c r="W5" s="384"/>
      <c r="X5" s="384"/>
      <c r="Y5" s="154"/>
      <c r="Z5" s="154"/>
      <c r="AA5" s="154"/>
      <c r="AB5" s="154"/>
      <c r="AC5" s="154"/>
    </row>
    <row r="6" spans="1:33" ht="24.75" customHeight="1">
      <c r="A6" s="112"/>
      <c r="B6" s="120"/>
      <c r="C6" s="121" t="s">
        <v>84</v>
      </c>
      <c r="D6" s="122">
        <v>97.178646000000001</v>
      </c>
      <c r="E6" s="122">
        <v>86.919818000000006</v>
      </c>
      <c r="F6" s="122">
        <v>120.447233</v>
      </c>
      <c r="G6" s="122">
        <v>137.67264800000001</v>
      </c>
      <c r="H6" s="122">
        <v>158.94935899999999</v>
      </c>
      <c r="I6" s="122">
        <v>131.624098</v>
      </c>
      <c r="J6" s="122">
        <v>186.37005600000001</v>
      </c>
      <c r="K6" s="122">
        <v>244.74776900000001</v>
      </c>
      <c r="L6" s="122">
        <v>119.690657</v>
      </c>
      <c r="M6" s="122">
        <v>198.255188</v>
      </c>
      <c r="N6" s="122">
        <v>151.55690899999999</v>
      </c>
      <c r="O6" s="122">
        <v>147.35341600000001</v>
      </c>
      <c r="P6" s="122">
        <v>1780.765797</v>
      </c>
      <c r="Q6" s="107" t="s">
        <v>1</v>
      </c>
      <c r="R6" s="107" t="s">
        <v>1</v>
      </c>
      <c r="W6" s="378"/>
      <c r="X6" s="378"/>
      <c r="Y6" s="155"/>
      <c r="Z6" s="155"/>
      <c r="AA6" s="155"/>
      <c r="AB6" s="155"/>
      <c r="AC6" s="155"/>
      <c r="AF6" s="107" t="s">
        <v>1</v>
      </c>
    </row>
    <row r="7" spans="1:33" ht="24.75" customHeight="1">
      <c r="A7" s="112" t="s">
        <v>1</v>
      </c>
      <c r="B7" s="125"/>
      <c r="C7" s="126" t="s">
        <v>85</v>
      </c>
      <c r="D7" s="127">
        <v>37.478904999999997</v>
      </c>
      <c r="E7" s="128">
        <v>34.021360999999999</v>
      </c>
      <c r="F7" s="128">
        <v>84.561644999999999</v>
      </c>
      <c r="G7" s="128">
        <v>108.00055399999999</v>
      </c>
      <c r="H7" s="128">
        <v>105.34467100000001</v>
      </c>
      <c r="I7" s="128">
        <v>54.886932999999999</v>
      </c>
      <c r="J7" s="128">
        <v>69.432692000000003</v>
      </c>
      <c r="K7" s="128">
        <v>58.795650999999999</v>
      </c>
      <c r="L7" s="128">
        <v>148.492626</v>
      </c>
      <c r="M7" s="128">
        <v>96.207423000000006</v>
      </c>
      <c r="N7" s="128">
        <v>31.345002999999998</v>
      </c>
      <c r="O7" s="128">
        <v>49.996952999999998</v>
      </c>
      <c r="P7" s="129">
        <v>878.56441700000005</v>
      </c>
      <c r="W7" s="378"/>
      <c r="X7" s="378"/>
      <c r="Y7" s="155"/>
      <c r="Z7" s="155"/>
      <c r="AA7" s="155"/>
      <c r="AB7" s="155"/>
      <c r="AC7" s="155"/>
      <c r="AE7" s="107" t="s">
        <v>1</v>
      </c>
    </row>
    <row r="8" spans="1:33" ht="24.75" customHeight="1">
      <c r="A8" s="112"/>
      <c r="B8" s="130"/>
      <c r="C8" s="126" t="s">
        <v>86</v>
      </c>
      <c r="D8" s="127">
        <v>69.520988000000003</v>
      </c>
      <c r="E8" s="128">
        <v>51.922879000000002</v>
      </c>
      <c r="F8" s="128">
        <v>54.792884000000001</v>
      </c>
      <c r="G8" s="128">
        <v>74.056477000000001</v>
      </c>
      <c r="H8" s="128">
        <v>74.962442999999993</v>
      </c>
      <c r="I8" s="128">
        <v>50.99991</v>
      </c>
      <c r="J8" s="128">
        <v>50.921021000000003</v>
      </c>
      <c r="K8" s="128">
        <v>20.298655</v>
      </c>
      <c r="L8" s="128">
        <v>47.142327999999999</v>
      </c>
      <c r="M8" s="128">
        <v>24.724502000000001</v>
      </c>
      <c r="N8" s="128">
        <v>23.466583</v>
      </c>
      <c r="O8" s="128">
        <v>56.604869999999998</v>
      </c>
      <c r="P8" s="129">
        <v>599.41354000000001</v>
      </c>
      <c r="R8" s="107" t="s">
        <v>1</v>
      </c>
      <c r="W8" s="378"/>
      <c r="X8" s="378"/>
      <c r="Y8" s="155"/>
      <c r="Z8" s="155"/>
      <c r="AA8" s="155"/>
      <c r="AB8" s="155"/>
      <c r="AC8" s="155"/>
    </row>
    <row r="9" spans="1:33" ht="24.75" customHeight="1" thickBot="1">
      <c r="A9" s="112"/>
      <c r="B9" s="131" t="s">
        <v>68</v>
      </c>
      <c r="C9" s="132" t="s">
        <v>69</v>
      </c>
      <c r="D9" s="133">
        <v>204.178539</v>
      </c>
      <c r="E9" s="134">
        <v>172.864058</v>
      </c>
      <c r="F9" s="134">
        <v>259.801762</v>
      </c>
      <c r="G9" s="134">
        <v>319.72967899999998</v>
      </c>
      <c r="H9" s="134">
        <v>339.25647300000003</v>
      </c>
      <c r="I9" s="134">
        <v>237.510941</v>
      </c>
      <c r="J9" s="133">
        <v>306.723769</v>
      </c>
      <c r="K9" s="133">
        <v>323.84207500000002</v>
      </c>
      <c r="L9" s="133">
        <v>315.32561099999998</v>
      </c>
      <c r="M9" s="133">
        <v>319.18711300000001</v>
      </c>
      <c r="N9" s="133">
        <v>206.368495</v>
      </c>
      <c r="O9" s="133">
        <v>253.95523900000001</v>
      </c>
      <c r="P9" s="135">
        <v>3258.7437540000001</v>
      </c>
      <c r="R9" s="107" t="s">
        <v>1</v>
      </c>
      <c r="W9" s="377"/>
      <c r="X9" s="377"/>
      <c r="Y9" s="156"/>
      <c r="Z9" s="156"/>
      <c r="AA9" s="156"/>
      <c r="AB9" s="156"/>
      <c r="AC9" s="156"/>
      <c r="AE9" s="107" t="s">
        <v>1</v>
      </c>
      <c r="AG9" s="107" t="s">
        <v>1</v>
      </c>
    </row>
    <row r="10" spans="1:33" ht="24.75" customHeight="1">
      <c r="A10" s="112"/>
      <c r="B10" s="120"/>
      <c r="C10" s="121" t="s">
        <v>87</v>
      </c>
      <c r="D10" s="122">
        <v>688.12698499999999</v>
      </c>
      <c r="E10" s="123">
        <v>657.32661099999996</v>
      </c>
      <c r="F10" s="123">
        <v>444.54851600000001</v>
      </c>
      <c r="G10" s="123">
        <v>370.07278600000001</v>
      </c>
      <c r="H10" s="123">
        <v>358.69489099999998</v>
      </c>
      <c r="I10" s="123">
        <v>226.44031699999999</v>
      </c>
      <c r="J10" s="123">
        <v>252.81785099999999</v>
      </c>
      <c r="K10" s="123">
        <v>144.63342700000001</v>
      </c>
      <c r="L10" s="123">
        <v>340.97651500000001</v>
      </c>
      <c r="M10" s="123">
        <v>216.47672399999999</v>
      </c>
      <c r="N10" s="123">
        <v>245.14240899999999</v>
      </c>
      <c r="O10" s="123">
        <v>468.32078200000001</v>
      </c>
      <c r="P10" s="124">
        <v>4413.5778140000002</v>
      </c>
      <c r="R10" s="107" t="s">
        <v>1</v>
      </c>
      <c r="W10" s="385"/>
      <c r="X10" s="385"/>
      <c r="Y10" s="156"/>
      <c r="Z10" s="156"/>
      <c r="AA10" s="156"/>
      <c r="AB10" s="156"/>
      <c r="AC10" s="156"/>
      <c r="AE10" s="107" t="s">
        <v>1</v>
      </c>
    </row>
    <row r="11" spans="1:33" ht="24.75" customHeight="1">
      <c r="A11" s="112"/>
      <c r="B11" s="125"/>
      <c r="C11" s="126" t="s">
        <v>71</v>
      </c>
      <c r="D11" s="127">
        <v>115.924232</v>
      </c>
      <c r="E11" s="128">
        <v>106.61400999999999</v>
      </c>
      <c r="F11" s="128">
        <v>41.190863999999998</v>
      </c>
      <c r="G11" s="128">
        <v>35.054231000000001</v>
      </c>
      <c r="H11" s="128">
        <v>62.388331999999998</v>
      </c>
      <c r="I11" s="128">
        <v>61.603414999999998</v>
      </c>
      <c r="J11" s="128">
        <v>51.612904</v>
      </c>
      <c r="K11" s="128">
        <v>81.280859000000007</v>
      </c>
      <c r="L11" s="128">
        <v>19.314784</v>
      </c>
      <c r="M11" s="128">
        <v>43.755048000000002</v>
      </c>
      <c r="N11" s="128">
        <v>87.48554</v>
      </c>
      <c r="O11" s="128">
        <v>107.392492</v>
      </c>
      <c r="P11" s="129">
        <v>813.61671100000001</v>
      </c>
      <c r="Q11" s="107" t="s">
        <v>1</v>
      </c>
      <c r="W11" s="385"/>
      <c r="X11" s="385"/>
      <c r="Y11" s="156"/>
      <c r="Z11" s="156"/>
      <c r="AA11" s="156"/>
      <c r="AB11" s="156"/>
      <c r="AC11" s="156"/>
    </row>
    <row r="12" spans="1:33" ht="24.75" customHeight="1">
      <c r="A12" s="112"/>
      <c r="B12" s="130"/>
      <c r="C12" s="126" t="s">
        <v>72</v>
      </c>
      <c r="D12" s="127">
        <v>240.87632199999999</v>
      </c>
      <c r="E12" s="128">
        <v>296.53971100000001</v>
      </c>
      <c r="F12" s="128">
        <v>313.84805799999998</v>
      </c>
      <c r="G12" s="128">
        <v>182.51196400000001</v>
      </c>
      <c r="H12" s="128">
        <v>173.038724</v>
      </c>
      <c r="I12" s="128">
        <v>157.82571999999999</v>
      </c>
      <c r="J12" s="128">
        <v>211.07799</v>
      </c>
      <c r="K12" s="128">
        <v>294.394541</v>
      </c>
      <c r="L12" s="128">
        <v>130.145228</v>
      </c>
      <c r="M12" s="128">
        <v>244.26289800000001</v>
      </c>
      <c r="N12" s="128">
        <v>289.03706699999998</v>
      </c>
      <c r="O12" s="128">
        <v>253.15499199999999</v>
      </c>
      <c r="P12" s="129">
        <v>2786.7132150000002</v>
      </c>
      <c r="R12" s="107" t="s">
        <v>1</v>
      </c>
      <c r="W12" s="385"/>
      <c r="X12" s="385"/>
      <c r="Y12" s="156"/>
      <c r="Z12" s="156"/>
      <c r="AA12" s="156"/>
      <c r="AB12" s="156"/>
      <c r="AC12" s="156"/>
    </row>
    <row r="13" spans="1:33" ht="24.75" customHeight="1" thickBot="1">
      <c r="A13" s="112"/>
      <c r="B13" s="136" t="s">
        <v>73</v>
      </c>
      <c r="C13" s="137" t="s">
        <v>74</v>
      </c>
      <c r="D13" s="138">
        <v>1044.927539</v>
      </c>
      <c r="E13" s="139">
        <v>1060.4803320000001</v>
      </c>
      <c r="F13" s="139">
        <v>799.58743800000002</v>
      </c>
      <c r="G13" s="139">
        <v>587.63898099999994</v>
      </c>
      <c r="H13" s="139">
        <v>594.12194699999998</v>
      </c>
      <c r="I13" s="139">
        <v>445.86945200000002</v>
      </c>
      <c r="J13" s="138">
        <v>515.50874499999998</v>
      </c>
      <c r="K13" s="138">
        <v>520.30882699999995</v>
      </c>
      <c r="L13" s="138">
        <v>490.43652700000001</v>
      </c>
      <c r="M13" s="138">
        <v>504.49466999999999</v>
      </c>
      <c r="N13" s="138">
        <v>621.66501600000004</v>
      </c>
      <c r="O13" s="138">
        <v>828.86826599999995</v>
      </c>
      <c r="P13" s="140">
        <v>8013.9077399999996</v>
      </c>
      <c r="R13" s="107" t="s">
        <v>1</v>
      </c>
      <c r="W13" s="377"/>
      <c r="X13" s="377"/>
      <c r="Y13" s="156"/>
      <c r="Z13" s="156"/>
      <c r="AA13" s="156"/>
      <c r="AB13" s="156"/>
      <c r="AC13" s="156"/>
    </row>
    <row r="14" spans="1:33" ht="24.75" customHeight="1" thickBot="1">
      <c r="A14" s="112"/>
      <c r="B14" s="141" t="s">
        <v>75</v>
      </c>
      <c r="C14" s="142" t="s">
        <v>76</v>
      </c>
      <c r="D14" s="143">
        <v>840.74900000000002</v>
      </c>
      <c r="E14" s="143">
        <v>887.61627399999998</v>
      </c>
      <c r="F14" s="143">
        <v>539.78567599999997</v>
      </c>
      <c r="G14" s="143">
        <v>267.90930200000003</v>
      </c>
      <c r="H14" s="143">
        <v>254.86547400000001</v>
      </c>
      <c r="I14" s="143">
        <v>208.35851099999999</v>
      </c>
      <c r="J14" s="143">
        <v>208.784976</v>
      </c>
      <c r="K14" s="143">
        <v>196.46675200000001</v>
      </c>
      <c r="L14" s="143">
        <v>175.110916</v>
      </c>
      <c r="M14" s="143">
        <v>185.307557</v>
      </c>
      <c r="N14" s="143">
        <v>415.29652099999998</v>
      </c>
      <c r="O14" s="143">
        <v>574.91302700000006</v>
      </c>
      <c r="P14" s="144">
        <v>4755.1639859999996</v>
      </c>
      <c r="Q14" s="107" t="s">
        <v>1</v>
      </c>
      <c r="S14" s="107" t="s">
        <v>1</v>
      </c>
      <c r="T14" s="107" t="s">
        <v>88</v>
      </c>
      <c r="W14" s="376"/>
      <c r="X14" s="376"/>
      <c r="Y14" s="156"/>
      <c r="Z14" s="156"/>
      <c r="AA14" s="156"/>
      <c r="AB14" s="156"/>
      <c r="AC14" s="156"/>
    </row>
    <row r="15" spans="1:33" ht="15" customHeight="1" thickBot="1">
      <c r="B15" s="375"/>
      <c r="C15" s="37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R15" s="107" t="s">
        <v>1</v>
      </c>
      <c r="W15" s="376"/>
      <c r="X15" s="376"/>
      <c r="Y15" s="156"/>
      <c r="Z15" s="156"/>
      <c r="AA15" s="156"/>
      <c r="AB15" s="156"/>
      <c r="AC15" s="156"/>
    </row>
    <row r="16" spans="1:33" ht="24.75" customHeight="1" thickBot="1">
      <c r="A16" s="112"/>
      <c r="B16" s="146"/>
      <c r="C16" s="147" t="s">
        <v>89</v>
      </c>
      <c r="D16" s="148">
        <v>590.94833900000003</v>
      </c>
      <c r="E16" s="148">
        <v>570.40679299999999</v>
      </c>
      <c r="F16" s="148">
        <v>324.10128300000002</v>
      </c>
      <c r="G16" s="148">
        <v>232.400138</v>
      </c>
      <c r="H16" s="148">
        <v>199.745532</v>
      </c>
      <c r="I16" s="148">
        <v>94.81621899999999</v>
      </c>
      <c r="J16" s="148">
        <v>66.447794999999985</v>
      </c>
      <c r="K16" s="148">
        <v>-100.11434199999999</v>
      </c>
      <c r="L16" s="148">
        <v>221.28585800000002</v>
      </c>
      <c r="M16" s="148">
        <v>18.221535999999986</v>
      </c>
      <c r="N16" s="148">
        <v>93.585499999999996</v>
      </c>
      <c r="O16" s="148">
        <v>320.96736599999997</v>
      </c>
      <c r="P16" s="149">
        <v>2632.8120170000002</v>
      </c>
      <c r="R16" s="107" t="s">
        <v>1</v>
      </c>
      <c r="W16" s="376"/>
      <c r="X16" s="376"/>
      <c r="Y16" s="156"/>
      <c r="Z16" s="156"/>
      <c r="AA16" s="156"/>
      <c r="AB16" s="156"/>
      <c r="AC16" s="156"/>
    </row>
    <row r="17" spans="1:29" ht="24.75" customHeight="1" thickBot="1">
      <c r="A17" s="112"/>
      <c r="B17" s="146"/>
      <c r="C17" s="147" t="s">
        <v>78</v>
      </c>
      <c r="D17" s="150">
        <v>78.445327000000006</v>
      </c>
      <c r="E17" s="150">
        <v>72.592648999999994</v>
      </c>
      <c r="F17" s="150">
        <v>-43.370781000000001</v>
      </c>
      <c r="G17" s="150">
        <v>-72.946322999999992</v>
      </c>
      <c r="H17" s="150">
        <v>-42.956339000000007</v>
      </c>
      <c r="I17" s="150">
        <v>6.7164819999999992</v>
      </c>
      <c r="J17" s="150">
        <v>-17.819788000000003</v>
      </c>
      <c r="K17" s="150">
        <v>22.485208000000007</v>
      </c>
      <c r="L17" s="150">
        <v>-129.177842</v>
      </c>
      <c r="M17" s="150">
        <v>-52.452375000000004</v>
      </c>
      <c r="N17" s="150">
        <v>56.140537000000002</v>
      </c>
      <c r="O17" s="150">
        <v>57.395539000000007</v>
      </c>
      <c r="P17" s="151">
        <v>-64.947706000000039</v>
      </c>
      <c r="W17" s="376"/>
      <c r="X17" s="376"/>
      <c r="Y17" s="156"/>
      <c r="Z17" s="156"/>
      <c r="AA17" s="156"/>
      <c r="AB17" s="156"/>
      <c r="AC17" s="156"/>
    </row>
    <row r="18" spans="1:29" ht="24.75" customHeight="1" thickBot="1">
      <c r="A18" s="112"/>
      <c r="B18" s="146"/>
      <c r="C18" s="147" t="s">
        <v>79</v>
      </c>
      <c r="D18" s="150">
        <v>171.35533399999997</v>
      </c>
      <c r="E18" s="150">
        <v>244.61683200000002</v>
      </c>
      <c r="F18" s="150">
        <v>259.05517399999997</v>
      </c>
      <c r="G18" s="150">
        <v>108.45548700000001</v>
      </c>
      <c r="H18" s="150">
        <v>98.076281000000009</v>
      </c>
      <c r="I18" s="150">
        <v>106.82580999999999</v>
      </c>
      <c r="J18" s="150">
        <v>160.156969</v>
      </c>
      <c r="K18" s="150">
        <v>274.09588600000001</v>
      </c>
      <c r="L18" s="150">
        <v>83.002900000000011</v>
      </c>
      <c r="M18" s="150">
        <v>219.53839600000001</v>
      </c>
      <c r="N18" s="150">
        <v>265.57048399999996</v>
      </c>
      <c r="O18" s="150">
        <v>196.55012199999999</v>
      </c>
      <c r="P18" s="151">
        <v>2187.2996750000002</v>
      </c>
      <c r="R18" s="107" t="s">
        <v>1</v>
      </c>
      <c r="W18" s="376"/>
      <c r="X18" s="376"/>
      <c r="Y18" s="156"/>
      <c r="Z18" s="156"/>
      <c r="AA18" s="156"/>
      <c r="AB18" s="156"/>
      <c r="AC18" s="156"/>
    </row>
    <row r="21" spans="1:29">
      <c r="E21" s="107" t="s">
        <v>1</v>
      </c>
      <c r="G21" s="157"/>
    </row>
    <row r="22" spans="1:29">
      <c r="G22" s="157"/>
      <c r="I22" s="107" t="s">
        <v>1</v>
      </c>
      <c r="L22" s="107" t="s">
        <v>1</v>
      </c>
      <c r="N22" s="107" t="s">
        <v>1</v>
      </c>
    </row>
    <row r="23" spans="1:29">
      <c r="F23" s="107" t="s">
        <v>1</v>
      </c>
      <c r="G23" s="157"/>
    </row>
    <row r="24" spans="1:29">
      <c r="G24" s="157"/>
      <c r="I24" s="107" t="s">
        <v>1</v>
      </c>
      <c r="N24" s="107" t="s">
        <v>1</v>
      </c>
    </row>
    <row r="25" spans="1:29">
      <c r="G25" s="157"/>
    </row>
    <row r="26" spans="1:29">
      <c r="G26" s="157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02DA-7DF4-4C0B-8F01-6F4B4CCC075A}">
  <dimension ref="A1:P17"/>
  <sheetViews>
    <sheetView topLeftCell="E9" zoomScaleNormal="100" workbookViewId="0">
      <selection sqref="A1:J17"/>
    </sheetView>
  </sheetViews>
  <sheetFormatPr defaultRowHeight="12.75"/>
  <cols>
    <col min="1" max="1" width="10" style="158" bestFit="1" customWidth="1"/>
    <col min="2" max="10" width="11.7109375" style="158" customWidth="1"/>
    <col min="11" max="13" width="9.140625" style="158"/>
    <col min="14" max="14" width="9.7109375" style="158" bestFit="1" customWidth="1"/>
    <col min="15" max="16384" width="9.140625" style="158"/>
  </cols>
  <sheetData>
    <row r="1" spans="1:16" ht="41.25" customHeight="1">
      <c r="A1" s="386" t="s">
        <v>173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6" ht="18.75" customHeight="1">
      <c r="A2" s="159"/>
      <c r="B2" s="387" t="s">
        <v>90</v>
      </c>
      <c r="C2" s="388"/>
      <c r="D2" s="389"/>
      <c r="E2" s="387" t="s">
        <v>91</v>
      </c>
      <c r="F2" s="388"/>
      <c r="G2" s="389"/>
      <c r="H2" s="388" t="s">
        <v>92</v>
      </c>
      <c r="I2" s="388"/>
      <c r="J2" s="388"/>
    </row>
    <row r="3" spans="1:16">
      <c r="A3" s="160"/>
      <c r="B3" s="161" t="s">
        <v>93</v>
      </c>
      <c r="C3" s="162" t="s">
        <v>94</v>
      </c>
      <c r="D3" s="163" t="s">
        <v>52</v>
      </c>
      <c r="E3" s="161" t="s">
        <v>93</v>
      </c>
      <c r="F3" s="162" t="s">
        <v>94</v>
      </c>
      <c r="G3" s="163" t="s">
        <v>52</v>
      </c>
      <c r="H3" s="161" t="s">
        <v>93</v>
      </c>
      <c r="I3" s="162" t="s">
        <v>94</v>
      </c>
      <c r="J3" s="162" t="s">
        <v>52</v>
      </c>
    </row>
    <row r="4" spans="1:16">
      <c r="A4" s="164" t="s">
        <v>95</v>
      </c>
      <c r="B4" s="165" t="s">
        <v>96</v>
      </c>
      <c r="C4" s="164" t="s">
        <v>96</v>
      </c>
      <c r="D4" s="166" t="s">
        <v>97</v>
      </c>
      <c r="E4" s="165" t="s">
        <v>96</v>
      </c>
      <c r="F4" s="164" t="s">
        <v>96</v>
      </c>
      <c r="G4" s="166" t="s">
        <v>97</v>
      </c>
      <c r="H4" s="164" t="s">
        <v>96</v>
      </c>
      <c r="I4" s="164" t="s">
        <v>96</v>
      </c>
      <c r="J4" s="164" t="s">
        <v>97</v>
      </c>
    </row>
    <row r="5" spans="1:16">
      <c r="A5" s="167" t="s">
        <v>179</v>
      </c>
      <c r="B5" s="168">
        <v>-742.21500000000003</v>
      </c>
      <c r="C5" s="169">
        <v>-11.926169284467715</v>
      </c>
      <c r="D5" s="170">
        <v>-6833.6949999999997</v>
      </c>
      <c r="E5" s="168">
        <v>31.471</v>
      </c>
      <c r="F5" s="169">
        <v>6.9163450292397668</v>
      </c>
      <c r="G5" s="170">
        <v>1182.6949999999999</v>
      </c>
      <c r="H5" s="169">
        <v>-742.21500000000003</v>
      </c>
      <c r="I5" s="169">
        <v>-7.5954301075268811</v>
      </c>
      <c r="J5" s="169">
        <v>-5651</v>
      </c>
      <c r="N5" s="171"/>
    </row>
    <row r="6" spans="1:16">
      <c r="A6" s="167" t="s">
        <v>177</v>
      </c>
      <c r="B6" s="168">
        <v>-178.07599999999999</v>
      </c>
      <c r="C6" s="169">
        <v>-15.271486486486486</v>
      </c>
      <c r="D6" s="170">
        <v>-8475.6749999999993</v>
      </c>
      <c r="E6" s="168">
        <v>118.096</v>
      </c>
      <c r="F6" s="169">
        <v>10.922338983050848</v>
      </c>
      <c r="G6" s="170">
        <v>1288.836</v>
      </c>
      <c r="H6" s="169">
        <v>-178.07599999999999</v>
      </c>
      <c r="I6" s="169">
        <v>-10.429553160919541</v>
      </c>
      <c r="J6" s="169">
        <v>-7186.838999999999</v>
      </c>
    </row>
    <row r="7" spans="1:16">
      <c r="A7" s="167" t="s">
        <v>178</v>
      </c>
      <c r="B7" s="168">
        <v>-65.694000000000003</v>
      </c>
      <c r="C7" s="169">
        <v>-10.769415384615384</v>
      </c>
      <c r="D7" s="170">
        <v>-4900.0839999999998</v>
      </c>
      <c r="E7" s="168">
        <v>51.017000000000003</v>
      </c>
      <c r="F7" s="169">
        <v>8.9768397212543558</v>
      </c>
      <c r="G7" s="170">
        <v>2576.3530000000001</v>
      </c>
      <c r="H7" s="169">
        <v>-65.694000000000003</v>
      </c>
      <c r="I7" s="169">
        <v>-3.1112436069986544</v>
      </c>
      <c r="J7" s="169">
        <v>-2323.7309999999998</v>
      </c>
      <c r="P7" s="172"/>
    </row>
    <row r="8" spans="1:16">
      <c r="A8" s="167" t="s">
        <v>101</v>
      </c>
      <c r="B8" s="168">
        <v>-84.241</v>
      </c>
      <c r="C8" s="169">
        <v>-12.044805676855894</v>
      </c>
      <c r="D8" s="170">
        <v>-5516.5209999999997</v>
      </c>
      <c r="E8" s="168">
        <v>47.872</v>
      </c>
      <c r="F8" s="169">
        <v>10.568026717557252</v>
      </c>
      <c r="G8" s="170">
        <v>2768.8229999999999</v>
      </c>
      <c r="H8" s="169">
        <v>-84.241</v>
      </c>
      <c r="I8" s="169">
        <v>-3.8162472222222221</v>
      </c>
      <c r="J8" s="169">
        <v>-2747.6979999999999</v>
      </c>
    </row>
    <row r="9" spans="1:16">
      <c r="A9" s="167" t="s">
        <v>102</v>
      </c>
      <c r="B9" s="168">
        <v>-105.10599999999999</v>
      </c>
      <c r="C9" s="169">
        <v>-11.898518644067797</v>
      </c>
      <c r="D9" s="170">
        <v>-3510.0630000000001</v>
      </c>
      <c r="E9" s="168">
        <v>61.511000000000003</v>
      </c>
      <c r="F9" s="169">
        <v>12.642621380846325</v>
      </c>
      <c r="G9" s="170">
        <v>5676.5370000000003</v>
      </c>
      <c r="H9" s="169">
        <v>-105.10599999999999</v>
      </c>
      <c r="I9" s="169">
        <v>2.9119274193548383</v>
      </c>
      <c r="J9" s="169">
        <v>2166.4740000000002</v>
      </c>
    </row>
    <row r="10" spans="1:16">
      <c r="A10" s="167" t="s">
        <v>103</v>
      </c>
      <c r="B10" s="168">
        <v>-70.563000000000002</v>
      </c>
      <c r="C10" s="169">
        <v>-12.304150561797753</v>
      </c>
      <c r="D10" s="170">
        <v>-5475.3469999999998</v>
      </c>
      <c r="E10" s="168">
        <v>95.126999999999995</v>
      </c>
      <c r="F10" s="169">
        <v>11.086756363636363</v>
      </c>
      <c r="G10" s="170">
        <v>3048.8580000000002</v>
      </c>
      <c r="H10" s="169">
        <v>95.126999999999995</v>
      </c>
      <c r="I10" s="169">
        <v>-3.370123611111111</v>
      </c>
      <c r="J10" s="169">
        <v>-2426.4889999999996</v>
      </c>
    </row>
    <row r="11" spans="1:16">
      <c r="A11" s="167" t="s">
        <v>104</v>
      </c>
      <c r="B11" s="168">
        <v>-108.56399999999999</v>
      </c>
      <c r="C11" s="169">
        <v>-17.724019077901431</v>
      </c>
      <c r="D11" s="170">
        <v>-11148.407999999999</v>
      </c>
      <c r="E11" s="168">
        <v>95.927000000000007</v>
      </c>
      <c r="F11" s="169">
        <v>10.785947826086957</v>
      </c>
      <c r="G11" s="170">
        <v>1240.384</v>
      </c>
      <c r="H11" s="169">
        <v>-108.56399999999999</v>
      </c>
      <c r="I11" s="169">
        <v>-13.317236559139785</v>
      </c>
      <c r="J11" s="169">
        <v>-9908.0239999999994</v>
      </c>
    </row>
    <row r="12" spans="1:16">
      <c r="A12" s="167" t="s">
        <v>105</v>
      </c>
      <c r="B12" s="168">
        <v>-100.54600000000001</v>
      </c>
      <c r="C12" s="169">
        <v>-11.511212195121951</v>
      </c>
      <c r="D12" s="170">
        <v>-4719.5969999999998</v>
      </c>
      <c r="E12" s="168">
        <v>52.375999999999998</v>
      </c>
      <c r="F12" s="169">
        <v>9.5998473053892219</v>
      </c>
      <c r="G12" s="170">
        <v>3206.3490000000002</v>
      </c>
      <c r="H12" s="169">
        <v>-100.54600000000001</v>
      </c>
      <c r="I12" s="169">
        <v>-2.0339354838709678</v>
      </c>
      <c r="J12" s="169">
        <v>-1513.2479999999996</v>
      </c>
    </row>
    <row r="13" spans="1:16">
      <c r="A13" s="167" t="s">
        <v>106</v>
      </c>
      <c r="B13" s="168">
        <v>-56.808999999999997</v>
      </c>
      <c r="C13" s="169">
        <v>-11.99532264957265</v>
      </c>
      <c r="D13" s="170">
        <v>-5613.8109999999997</v>
      </c>
      <c r="E13" s="168">
        <v>69.283000000000001</v>
      </c>
      <c r="F13" s="169">
        <v>8.3997103174603183</v>
      </c>
      <c r="G13" s="170">
        <v>2116.7269999999999</v>
      </c>
      <c r="H13" s="169">
        <v>69.283000000000001</v>
      </c>
      <c r="I13" s="169">
        <v>-4.8570611111111113</v>
      </c>
      <c r="J13" s="169">
        <v>-3497.0839999999998</v>
      </c>
    </row>
    <row r="14" spans="1:16">
      <c r="A14" s="167" t="s">
        <v>107</v>
      </c>
      <c r="B14" s="168">
        <v>-122.297</v>
      </c>
      <c r="C14" s="169">
        <v>-19.021417562724015</v>
      </c>
      <c r="D14" s="170">
        <v>-10613.950999999999</v>
      </c>
      <c r="E14" s="168">
        <v>112.538</v>
      </c>
      <c r="F14" s="169">
        <v>6.9248983957219252</v>
      </c>
      <c r="G14" s="170">
        <v>1294.9559999999999</v>
      </c>
      <c r="H14" s="169">
        <v>-122.297</v>
      </c>
      <c r="I14" s="169">
        <v>-12.441878179384203</v>
      </c>
      <c r="J14" s="169">
        <v>-9318.994999999999</v>
      </c>
    </row>
    <row r="15" spans="1:16">
      <c r="A15" s="167" t="s">
        <v>108</v>
      </c>
      <c r="B15" s="168">
        <v>-86.483000000000004</v>
      </c>
      <c r="C15" s="169">
        <v>-17.287167883211676</v>
      </c>
      <c r="D15" s="170">
        <v>-7105.0259999999998</v>
      </c>
      <c r="E15" s="168">
        <v>79.784000000000006</v>
      </c>
      <c r="F15" s="169">
        <v>13.179763754045307</v>
      </c>
      <c r="G15" s="170">
        <v>4072.547</v>
      </c>
      <c r="H15" s="169">
        <v>-86.483000000000004</v>
      </c>
      <c r="I15" s="169">
        <v>-4.2117763888888886</v>
      </c>
      <c r="J15" s="169">
        <v>-3032.4789999999998</v>
      </c>
    </row>
    <row r="16" spans="1:16">
      <c r="A16" s="173" t="s">
        <v>109</v>
      </c>
      <c r="B16" s="174">
        <v>-139.93100000000001</v>
      </c>
      <c r="C16" s="175">
        <v>-19.08008823529412</v>
      </c>
      <c r="D16" s="176">
        <v>-6487.23</v>
      </c>
      <c r="E16" s="174">
        <v>60.512</v>
      </c>
      <c r="F16" s="175">
        <v>17.215982673267327</v>
      </c>
      <c r="G16" s="176">
        <v>6955.2569999999996</v>
      </c>
      <c r="H16" s="175">
        <v>-139.93100000000001</v>
      </c>
      <c r="I16" s="175">
        <v>0.6290685483870968</v>
      </c>
      <c r="J16" s="175">
        <v>468.02700000000004</v>
      </c>
    </row>
    <row r="17" spans="1:10">
      <c r="A17" s="177">
        <v>2021</v>
      </c>
      <c r="B17" s="178">
        <v>-742.21500000000003</v>
      </c>
      <c r="C17" s="179">
        <v>-14.246410201912859</v>
      </c>
      <c r="D17" s="180">
        <v>-80435.232000000004</v>
      </c>
      <c r="E17" s="178">
        <v>118.096</v>
      </c>
      <c r="F17" s="179">
        <v>11.033401246105919</v>
      </c>
      <c r="G17" s="180">
        <v>35417.218000000001</v>
      </c>
      <c r="H17" s="179">
        <v>-742.21500000000003</v>
      </c>
      <c r="I17" s="179">
        <v>-5.1390426940639271</v>
      </c>
      <c r="J17" s="179">
        <v>-44971.086000000003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E948-6512-41C2-A597-95A71D774898}">
  <dimension ref="A1:K16"/>
  <sheetViews>
    <sheetView zoomScaleNormal="100" workbookViewId="0">
      <selection sqref="A1:K16"/>
    </sheetView>
  </sheetViews>
  <sheetFormatPr defaultRowHeight="12.75"/>
  <cols>
    <col min="1" max="1" width="9.140625" style="158"/>
    <col min="2" max="2" width="9.28515625" style="158" customWidth="1"/>
    <col min="3" max="3" width="11.5703125" style="158" bestFit="1" customWidth="1"/>
    <col min="4" max="5" width="9.28515625" style="158" customWidth="1"/>
    <col min="6" max="6" width="10.7109375" style="158" customWidth="1"/>
    <col min="7" max="7" width="9.28515625" style="158" customWidth="1"/>
    <col min="8" max="8" width="12.7109375" style="158" customWidth="1"/>
    <col min="9" max="9" width="11.5703125" style="158" bestFit="1" customWidth="1"/>
    <col min="10" max="10" width="12.7109375" style="158" customWidth="1"/>
    <col min="11" max="11" width="10.7109375" style="158" customWidth="1"/>
    <col min="12" max="16384" width="9.140625" style="158"/>
  </cols>
  <sheetData>
    <row r="1" spans="1:11" ht="24" customHeight="1">
      <c r="B1" s="386" t="s">
        <v>174</v>
      </c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5">
      <c r="A2" s="159"/>
      <c r="B2" s="390" t="s">
        <v>122</v>
      </c>
      <c r="C2" s="391"/>
      <c r="D2" s="392"/>
      <c r="E2" s="390" t="s">
        <v>123</v>
      </c>
      <c r="F2" s="391"/>
      <c r="G2" s="392"/>
      <c r="H2" s="390" t="s">
        <v>124</v>
      </c>
      <c r="I2" s="392"/>
      <c r="J2" s="390" t="s">
        <v>125</v>
      </c>
      <c r="K2" s="391"/>
    </row>
    <row r="3" spans="1:11">
      <c r="A3" s="204" t="s">
        <v>95</v>
      </c>
      <c r="B3" s="205" t="s">
        <v>96</v>
      </c>
      <c r="C3" s="204" t="s">
        <v>120</v>
      </c>
      <c r="D3" s="206" t="s">
        <v>121</v>
      </c>
      <c r="E3" s="205" t="s">
        <v>96</v>
      </c>
      <c r="F3" s="204" t="s">
        <v>120</v>
      </c>
      <c r="G3" s="206" t="s">
        <v>121</v>
      </c>
      <c r="H3" s="205" t="s">
        <v>97</v>
      </c>
      <c r="I3" s="206" t="s">
        <v>120</v>
      </c>
      <c r="J3" s="205" t="s">
        <v>97</v>
      </c>
      <c r="K3" s="204" t="s">
        <v>120</v>
      </c>
    </row>
    <row r="4" spans="1:11" ht="15">
      <c r="A4" s="207" t="s">
        <v>98</v>
      </c>
      <c r="B4" s="208">
        <v>1829.0350000000001</v>
      </c>
      <c r="C4" s="209">
        <v>44214</v>
      </c>
      <c r="D4" s="210">
        <v>18</v>
      </c>
      <c r="E4" s="208">
        <v>814.46900000000005</v>
      </c>
      <c r="F4" s="209">
        <v>44198</v>
      </c>
      <c r="G4" s="211">
        <v>4</v>
      </c>
      <c r="H4" s="208">
        <v>36485.004999999997</v>
      </c>
      <c r="I4" s="209">
        <v>44214</v>
      </c>
      <c r="J4" s="208">
        <v>28319.045999999998</v>
      </c>
      <c r="K4" s="209">
        <v>44197</v>
      </c>
    </row>
    <row r="5" spans="1:11" ht="15">
      <c r="A5" s="212" t="s">
        <v>99</v>
      </c>
      <c r="B5" s="213">
        <v>1784.787</v>
      </c>
      <c r="C5" s="214">
        <v>44243</v>
      </c>
      <c r="D5" s="215">
        <v>10</v>
      </c>
      <c r="E5" s="213">
        <v>814.88599999999997</v>
      </c>
      <c r="F5" s="214">
        <v>44235</v>
      </c>
      <c r="G5" s="216">
        <v>4</v>
      </c>
      <c r="H5" s="213">
        <v>35932.224999999999</v>
      </c>
      <c r="I5" s="214">
        <v>44243</v>
      </c>
      <c r="J5" s="213">
        <v>28223.223000000002</v>
      </c>
      <c r="K5" s="214">
        <v>44255</v>
      </c>
    </row>
    <row r="6" spans="1:11" ht="15">
      <c r="A6" s="212" t="s">
        <v>100</v>
      </c>
      <c r="B6" s="213">
        <v>1714.623</v>
      </c>
      <c r="C6" s="214">
        <v>44277</v>
      </c>
      <c r="D6" s="215">
        <v>14</v>
      </c>
      <c r="E6" s="213">
        <v>815.73099999999999</v>
      </c>
      <c r="F6" s="214">
        <v>44284</v>
      </c>
      <c r="G6" s="216">
        <v>4</v>
      </c>
      <c r="H6" s="213">
        <v>33929.489000000001</v>
      </c>
      <c r="I6" s="214">
        <v>44277</v>
      </c>
      <c r="J6" s="213">
        <v>26976.445</v>
      </c>
      <c r="K6" s="214">
        <v>44283</v>
      </c>
    </row>
    <row r="7" spans="1:11" ht="15">
      <c r="A7" s="212" t="s">
        <v>101</v>
      </c>
      <c r="B7" s="213">
        <v>1620.328</v>
      </c>
      <c r="C7" s="214">
        <v>44292</v>
      </c>
      <c r="D7" s="215">
        <v>15</v>
      </c>
      <c r="E7" s="213">
        <v>793.35299999999995</v>
      </c>
      <c r="F7" s="214">
        <v>44289</v>
      </c>
      <c r="G7" s="216">
        <v>4</v>
      </c>
      <c r="H7" s="213">
        <v>32474.995999999999</v>
      </c>
      <c r="I7" s="214">
        <v>44294</v>
      </c>
      <c r="J7" s="213">
        <v>25844.665000000001</v>
      </c>
      <c r="K7" s="214">
        <v>44316</v>
      </c>
    </row>
    <row r="8" spans="1:11" ht="15">
      <c r="A8" s="212" t="s">
        <v>102</v>
      </c>
      <c r="B8" s="213">
        <v>1405.134</v>
      </c>
      <c r="C8" s="214">
        <v>44336</v>
      </c>
      <c r="D8" s="215">
        <v>15</v>
      </c>
      <c r="E8" s="213">
        <v>685.44600000000003</v>
      </c>
      <c r="F8" s="214">
        <v>44318</v>
      </c>
      <c r="G8" s="216">
        <v>6</v>
      </c>
      <c r="H8" s="213">
        <v>28095.527999999998</v>
      </c>
      <c r="I8" s="214">
        <v>44336</v>
      </c>
      <c r="J8" s="213">
        <v>22781.39</v>
      </c>
      <c r="K8" s="214">
        <v>44318</v>
      </c>
    </row>
    <row r="9" spans="1:11" ht="15">
      <c r="A9" s="212" t="s">
        <v>103</v>
      </c>
      <c r="B9" s="213">
        <v>1543.4449999999999</v>
      </c>
      <c r="C9" s="214">
        <v>44371</v>
      </c>
      <c r="D9" s="215">
        <v>15</v>
      </c>
      <c r="E9" s="213">
        <v>685.03899999999999</v>
      </c>
      <c r="F9" s="214">
        <v>44354</v>
      </c>
      <c r="G9" s="216">
        <v>4</v>
      </c>
      <c r="H9" s="213">
        <v>30057.413</v>
      </c>
      <c r="I9" s="214">
        <v>44371</v>
      </c>
      <c r="J9" s="213">
        <v>23763.412</v>
      </c>
      <c r="K9" s="214">
        <v>44353</v>
      </c>
    </row>
    <row r="10" spans="1:11" ht="15">
      <c r="A10" s="212" t="s">
        <v>104</v>
      </c>
      <c r="B10" s="213">
        <v>1590.6369999999999</v>
      </c>
      <c r="C10" s="214">
        <v>44406</v>
      </c>
      <c r="D10" s="215">
        <v>15</v>
      </c>
      <c r="E10" s="213">
        <v>761.572</v>
      </c>
      <c r="F10" s="214">
        <v>44382</v>
      </c>
      <c r="G10" s="216">
        <v>4</v>
      </c>
      <c r="H10" s="213">
        <v>31068.845000000001</v>
      </c>
      <c r="I10" s="214">
        <v>44406</v>
      </c>
      <c r="J10" s="213">
        <v>24784.082999999999</v>
      </c>
      <c r="K10" s="214">
        <v>44381</v>
      </c>
    </row>
    <row r="11" spans="1:11" ht="15">
      <c r="A11" s="212" t="s">
        <v>105</v>
      </c>
      <c r="B11" s="213">
        <v>1592.336</v>
      </c>
      <c r="C11" s="214">
        <v>44424</v>
      </c>
      <c r="D11" s="215">
        <v>15</v>
      </c>
      <c r="E11" s="213">
        <v>749.678</v>
      </c>
      <c r="F11" s="214">
        <v>44438</v>
      </c>
      <c r="G11" s="216">
        <v>4</v>
      </c>
      <c r="H11" s="213">
        <v>30558.48</v>
      </c>
      <c r="I11" s="214">
        <v>44424</v>
      </c>
      <c r="J11" s="213">
        <v>25443.172999999999</v>
      </c>
      <c r="K11" s="214">
        <v>44430</v>
      </c>
    </row>
    <row r="12" spans="1:11" ht="15">
      <c r="A12" s="212" t="s">
        <v>106</v>
      </c>
      <c r="B12" s="213">
        <v>1486.6990000000001</v>
      </c>
      <c r="C12" s="214">
        <v>44462</v>
      </c>
      <c r="D12" s="215">
        <v>20</v>
      </c>
      <c r="E12" s="213">
        <v>747.41499999999996</v>
      </c>
      <c r="F12" s="214">
        <v>44452</v>
      </c>
      <c r="G12" s="216">
        <v>4</v>
      </c>
      <c r="H12" s="213">
        <v>29266.618999999999</v>
      </c>
      <c r="I12" s="214">
        <v>44461</v>
      </c>
      <c r="J12" s="213">
        <v>25206.473000000002</v>
      </c>
      <c r="K12" s="214">
        <v>44451</v>
      </c>
    </row>
    <row r="13" spans="1:11" ht="15">
      <c r="A13" s="212" t="s">
        <v>107</v>
      </c>
      <c r="B13" s="213">
        <v>1660.3530000000001</v>
      </c>
      <c r="C13" s="214">
        <v>44498</v>
      </c>
      <c r="D13" s="215">
        <v>10</v>
      </c>
      <c r="E13" s="213">
        <v>741.64499999999998</v>
      </c>
      <c r="F13" s="214">
        <v>44473</v>
      </c>
      <c r="G13" s="216">
        <v>4</v>
      </c>
      <c r="H13" s="213">
        <v>33937.315999999999</v>
      </c>
      <c r="I13" s="214">
        <v>44497</v>
      </c>
      <c r="J13" s="213">
        <v>25794.605</v>
      </c>
      <c r="K13" s="214">
        <v>44472</v>
      </c>
    </row>
    <row r="14" spans="1:11" ht="15">
      <c r="A14" s="212" t="s">
        <v>108</v>
      </c>
      <c r="B14" s="213">
        <v>1707.5139999999999</v>
      </c>
      <c r="C14" s="214">
        <v>44530</v>
      </c>
      <c r="D14" s="215">
        <v>18</v>
      </c>
      <c r="E14" s="213">
        <v>815.274</v>
      </c>
      <c r="F14" s="214">
        <v>44508</v>
      </c>
      <c r="G14" s="216">
        <v>4</v>
      </c>
      <c r="H14" s="213">
        <v>33687.860999999997</v>
      </c>
      <c r="I14" s="214">
        <v>44530</v>
      </c>
      <c r="J14" s="213">
        <v>28726.526999999998</v>
      </c>
      <c r="K14" s="214">
        <v>44507</v>
      </c>
    </row>
    <row r="15" spans="1:11" ht="15">
      <c r="A15" s="173" t="s">
        <v>109</v>
      </c>
      <c r="B15" s="217">
        <v>1908.836</v>
      </c>
      <c r="C15" s="218">
        <v>44553</v>
      </c>
      <c r="D15" s="219">
        <v>18</v>
      </c>
      <c r="E15" s="217">
        <v>854.60900000000004</v>
      </c>
      <c r="F15" s="218">
        <v>44536</v>
      </c>
      <c r="G15" s="219">
        <v>4</v>
      </c>
      <c r="H15" s="217">
        <v>38444.006000000001</v>
      </c>
      <c r="I15" s="220">
        <v>44553</v>
      </c>
      <c r="J15" s="217">
        <v>31238.955000000002</v>
      </c>
      <c r="K15" s="218">
        <v>44535</v>
      </c>
    </row>
    <row r="16" spans="1:11" ht="15">
      <c r="A16" s="221">
        <v>2021</v>
      </c>
      <c r="B16" s="222">
        <v>1908.836</v>
      </c>
      <c r="C16" s="223">
        <v>44553</v>
      </c>
      <c r="D16" s="224">
        <v>18</v>
      </c>
      <c r="E16" s="222">
        <v>685.03899999999999</v>
      </c>
      <c r="F16" s="223">
        <v>44354</v>
      </c>
      <c r="G16" s="225">
        <v>4</v>
      </c>
      <c r="H16" s="222">
        <v>38444.006000000001</v>
      </c>
      <c r="I16" s="226">
        <v>44553</v>
      </c>
      <c r="J16" s="222">
        <v>22781.39</v>
      </c>
      <c r="K16" s="223">
        <v>44318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9D26-068E-490B-8295-4F3A365CCC47}">
  <dimension ref="A1:AB88"/>
  <sheetViews>
    <sheetView topLeftCell="A61" zoomScale="80" zoomScaleNormal="80" workbookViewId="0">
      <selection activeCell="B74" sqref="B74:AB88"/>
    </sheetView>
  </sheetViews>
  <sheetFormatPr defaultRowHeight="12.75"/>
  <cols>
    <col min="1" max="1" width="11.140625" style="325" customWidth="1"/>
    <col min="2" max="2" width="13.140625" style="326" customWidth="1"/>
    <col min="3" max="3" width="12.28515625" style="326" bestFit="1" customWidth="1"/>
    <col min="4" max="6" width="7.7109375" style="326" customWidth="1"/>
    <col min="7" max="7" width="8.7109375" style="326" bestFit="1" customWidth="1"/>
    <col min="8" max="8" width="8.42578125" style="326" customWidth="1"/>
    <col min="9" max="28" width="7.7109375" style="326" customWidth="1"/>
    <col min="29" max="256" width="9.140625" style="326"/>
    <col min="257" max="257" width="11.140625" style="326" customWidth="1"/>
    <col min="258" max="258" width="13.140625" style="326" customWidth="1"/>
    <col min="259" max="259" width="12.28515625" style="326" bestFit="1" customWidth="1"/>
    <col min="260" max="284" width="7.7109375" style="326" customWidth="1"/>
    <col min="285" max="512" width="9.140625" style="326"/>
    <col min="513" max="513" width="11.140625" style="326" customWidth="1"/>
    <col min="514" max="514" width="13.140625" style="326" customWidth="1"/>
    <col min="515" max="515" width="12.28515625" style="326" bestFit="1" customWidth="1"/>
    <col min="516" max="540" width="7.7109375" style="326" customWidth="1"/>
    <col min="541" max="768" width="9.140625" style="326"/>
    <col min="769" max="769" width="11.140625" style="326" customWidth="1"/>
    <col min="770" max="770" width="13.140625" style="326" customWidth="1"/>
    <col min="771" max="771" width="12.28515625" style="326" bestFit="1" customWidth="1"/>
    <col min="772" max="796" width="7.7109375" style="326" customWidth="1"/>
    <col min="797" max="1024" width="9.140625" style="326"/>
    <col min="1025" max="1025" width="11.140625" style="326" customWidth="1"/>
    <col min="1026" max="1026" width="13.140625" style="326" customWidth="1"/>
    <col min="1027" max="1027" width="12.28515625" style="326" bestFit="1" customWidth="1"/>
    <col min="1028" max="1052" width="7.7109375" style="326" customWidth="1"/>
    <col min="1053" max="1280" width="9.140625" style="326"/>
    <col min="1281" max="1281" width="11.140625" style="326" customWidth="1"/>
    <col min="1282" max="1282" width="13.140625" style="326" customWidth="1"/>
    <col min="1283" max="1283" width="12.28515625" style="326" bestFit="1" customWidth="1"/>
    <col min="1284" max="1308" width="7.7109375" style="326" customWidth="1"/>
    <col min="1309" max="1536" width="9.140625" style="326"/>
    <col min="1537" max="1537" width="11.140625" style="326" customWidth="1"/>
    <col min="1538" max="1538" width="13.140625" style="326" customWidth="1"/>
    <col min="1539" max="1539" width="12.28515625" style="326" bestFit="1" customWidth="1"/>
    <col min="1540" max="1564" width="7.7109375" style="326" customWidth="1"/>
    <col min="1565" max="1792" width="9.140625" style="326"/>
    <col min="1793" max="1793" width="11.140625" style="326" customWidth="1"/>
    <col min="1794" max="1794" width="13.140625" style="326" customWidth="1"/>
    <col min="1795" max="1795" width="12.28515625" style="326" bestFit="1" customWidth="1"/>
    <col min="1796" max="1820" width="7.7109375" style="326" customWidth="1"/>
    <col min="1821" max="2048" width="9.140625" style="326"/>
    <col min="2049" max="2049" width="11.140625" style="326" customWidth="1"/>
    <col min="2050" max="2050" width="13.140625" style="326" customWidth="1"/>
    <col min="2051" max="2051" width="12.28515625" style="326" bestFit="1" customWidth="1"/>
    <col min="2052" max="2076" width="7.7109375" style="326" customWidth="1"/>
    <col min="2077" max="2304" width="9.140625" style="326"/>
    <col min="2305" max="2305" width="11.140625" style="326" customWidth="1"/>
    <col min="2306" max="2306" width="13.140625" style="326" customWidth="1"/>
    <col min="2307" max="2307" width="12.28515625" style="326" bestFit="1" customWidth="1"/>
    <col min="2308" max="2332" width="7.7109375" style="326" customWidth="1"/>
    <col min="2333" max="2560" width="9.140625" style="326"/>
    <col min="2561" max="2561" width="11.140625" style="326" customWidth="1"/>
    <col min="2562" max="2562" width="13.140625" style="326" customWidth="1"/>
    <col min="2563" max="2563" width="12.28515625" style="326" bestFit="1" customWidth="1"/>
    <col min="2564" max="2588" width="7.7109375" style="326" customWidth="1"/>
    <col min="2589" max="2816" width="9.140625" style="326"/>
    <col min="2817" max="2817" width="11.140625" style="326" customWidth="1"/>
    <col min="2818" max="2818" width="13.140625" style="326" customWidth="1"/>
    <col min="2819" max="2819" width="12.28515625" style="326" bestFit="1" customWidth="1"/>
    <col min="2820" max="2844" width="7.7109375" style="326" customWidth="1"/>
    <col min="2845" max="3072" width="9.140625" style="326"/>
    <col min="3073" max="3073" width="11.140625" style="326" customWidth="1"/>
    <col min="3074" max="3074" width="13.140625" style="326" customWidth="1"/>
    <col min="3075" max="3075" width="12.28515625" style="326" bestFit="1" customWidth="1"/>
    <col min="3076" max="3100" width="7.7109375" style="326" customWidth="1"/>
    <col min="3101" max="3328" width="9.140625" style="326"/>
    <col min="3329" max="3329" width="11.140625" style="326" customWidth="1"/>
    <col min="3330" max="3330" width="13.140625" style="326" customWidth="1"/>
    <col min="3331" max="3331" width="12.28515625" style="326" bestFit="1" customWidth="1"/>
    <col min="3332" max="3356" width="7.7109375" style="326" customWidth="1"/>
    <col min="3357" max="3584" width="9.140625" style="326"/>
    <col min="3585" max="3585" width="11.140625" style="326" customWidth="1"/>
    <col min="3586" max="3586" width="13.140625" style="326" customWidth="1"/>
    <col min="3587" max="3587" width="12.28515625" style="326" bestFit="1" customWidth="1"/>
    <col min="3588" max="3612" width="7.7109375" style="326" customWidth="1"/>
    <col min="3613" max="3840" width="9.140625" style="326"/>
    <col min="3841" max="3841" width="11.140625" style="326" customWidth="1"/>
    <col min="3842" max="3842" width="13.140625" style="326" customWidth="1"/>
    <col min="3843" max="3843" width="12.28515625" style="326" bestFit="1" customWidth="1"/>
    <col min="3844" max="3868" width="7.7109375" style="326" customWidth="1"/>
    <col min="3869" max="4096" width="9.140625" style="326"/>
    <col min="4097" max="4097" width="11.140625" style="326" customWidth="1"/>
    <col min="4098" max="4098" width="13.140625" style="326" customWidth="1"/>
    <col min="4099" max="4099" width="12.28515625" style="326" bestFit="1" customWidth="1"/>
    <col min="4100" max="4124" width="7.7109375" style="326" customWidth="1"/>
    <col min="4125" max="4352" width="9.140625" style="326"/>
    <col min="4353" max="4353" width="11.140625" style="326" customWidth="1"/>
    <col min="4354" max="4354" width="13.140625" style="326" customWidth="1"/>
    <col min="4355" max="4355" width="12.28515625" style="326" bestFit="1" customWidth="1"/>
    <col min="4356" max="4380" width="7.7109375" style="326" customWidth="1"/>
    <col min="4381" max="4608" width="9.140625" style="326"/>
    <col min="4609" max="4609" width="11.140625" style="326" customWidth="1"/>
    <col min="4610" max="4610" width="13.140625" style="326" customWidth="1"/>
    <col min="4611" max="4611" width="12.28515625" style="326" bestFit="1" customWidth="1"/>
    <col min="4612" max="4636" width="7.7109375" style="326" customWidth="1"/>
    <col min="4637" max="4864" width="9.140625" style="326"/>
    <col min="4865" max="4865" width="11.140625" style="326" customWidth="1"/>
    <col min="4866" max="4866" width="13.140625" style="326" customWidth="1"/>
    <col min="4867" max="4867" width="12.28515625" style="326" bestFit="1" customWidth="1"/>
    <col min="4868" max="4892" width="7.7109375" style="326" customWidth="1"/>
    <col min="4893" max="5120" width="9.140625" style="326"/>
    <col min="5121" max="5121" width="11.140625" style="326" customWidth="1"/>
    <col min="5122" max="5122" width="13.140625" style="326" customWidth="1"/>
    <col min="5123" max="5123" width="12.28515625" style="326" bestFit="1" customWidth="1"/>
    <col min="5124" max="5148" width="7.7109375" style="326" customWidth="1"/>
    <col min="5149" max="5376" width="9.140625" style="326"/>
    <col min="5377" max="5377" width="11.140625" style="326" customWidth="1"/>
    <col min="5378" max="5378" width="13.140625" style="326" customWidth="1"/>
    <col min="5379" max="5379" width="12.28515625" style="326" bestFit="1" customWidth="1"/>
    <col min="5380" max="5404" width="7.7109375" style="326" customWidth="1"/>
    <col min="5405" max="5632" width="9.140625" style="326"/>
    <col min="5633" max="5633" width="11.140625" style="326" customWidth="1"/>
    <col min="5634" max="5634" width="13.140625" style="326" customWidth="1"/>
    <col min="5635" max="5635" width="12.28515625" style="326" bestFit="1" customWidth="1"/>
    <col min="5636" max="5660" width="7.7109375" style="326" customWidth="1"/>
    <col min="5661" max="5888" width="9.140625" style="326"/>
    <col min="5889" max="5889" width="11.140625" style="326" customWidth="1"/>
    <col min="5890" max="5890" width="13.140625" style="326" customWidth="1"/>
    <col min="5891" max="5891" width="12.28515625" style="326" bestFit="1" customWidth="1"/>
    <col min="5892" max="5916" width="7.7109375" style="326" customWidth="1"/>
    <col min="5917" max="6144" width="9.140625" style="326"/>
    <col min="6145" max="6145" width="11.140625" style="326" customWidth="1"/>
    <col min="6146" max="6146" width="13.140625" style="326" customWidth="1"/>
    <col min="6147" max="6147" width="12.28515625" style="326" bestFit="1" customWidth="1"/>
    <col min="6148" max="6172" width="7.7109375" style="326" customWidth="1"/>
    <col min="6173" max="6400" width="9.140625" style="326"/>
    <col min="6401" max="6401" width="11.140625" style="326" customWidth="1"/>
    <col min="6402" max="6402" width="13.140625" style="326" customWidth="1"/>
    <col min="6403" max="6403" width="12.28515625" style="326" bestFit="1" customWidth="1"/>
    <col min="6404" max="6428" width="7.7109375" style="326" customWidth="1"/>
    <col min="6429" max="6656" width="9.140625" style="326"/>
    <col min="6657" max="6657" width="11.140625" style="326" customWidth="1"/>
    <col min="6658" max="6658" width="13.140625" style="326" customWidth="1"/>
    <col min="6659" max="6659" width="12.28515625" style="326" bestFit="1" customWidth="1"/>
    <col min="6660" max="6684" width="7.7109375" style="326" customWidth="1"/>
    <col min="6685" max="6912" width="9.140625" style="326"/>
    <col min="6913" max="6913" width="11.140625" style="326" customWidth="1"/>
    <col min="6914" max="6914" width="13.140625" style="326" customWidth="1"/>
    <col min="6915" max="6915" width="12.28515625" style="326" bestFit="1" customWidth="1"/>
    <col min="6916" max="6940" width="7.7109375" style="326" customWidth="1"/>
    <col min="6941" max="7168" width="9.140625" style="326"/>
    <col min="7169" max="7169" width="11.140625" style="326" customWidth="1"/>
    <col min="7170" max="7170" width="13.140625" style="326" customWidth="1"/>
    <col min="7171" max="7171" width="12.28515625" style="326" bestFit="1" customWidth="1"/>
    <col min="7172" max="7196" width="7.7109375" style="326" customWidth="1"/>
    <col min="7197" max="7424" width="9.140625" style="326"/>
    <col min="7425" max="7425" width="11.140625" style="326" customWidth="1"/>
    <col min="7426" max="7426" width="13.140625" style="326" customWidth="1"/>
    <col min="7427" max="7427" width="12.28515625" style="326" bestFit="1" customWidth="1"/>
    <col min="7428" max="7452" width="7.7109375" style="326" customWidth="1"/>
    <col min="7453" max="7680" width="9.140625" style="326"/>
    <col min="7681" max="7681" width="11.140625" style="326" customWidth="1"/>
    <col min="7682" max="7682" width="13.140625" style="326" customWidth="1"/>
    <col min="7683" max="7683" width="12.28515625" style="326" bestFit="1" customWidth="1"/>
    <col min="7684" max="7708" width="7.7109375" style="326" customWidth="1"/>
    <col min="7709" max="7936" width="9.140625" style="326"/>
    <col min="7937" max="7937" width="11.140625" style="326" customWidth="1"/>
    <col min="7938" max="7938" width="13.140625" style="326" customWidth="1"/>
    <col min="7939" max="7939" width="12.28515625" style="326" bestFit="1" customWidth="1"/>
    <col min="7940" max="7964" width="7.7109375" style="326" customWidth="1"/>
    <col min="7965" max="8192" width="9.140625" style="326"/>
    <col min="8193" max="8193" width="11.140625" style="326" customWidth="1"/>
    <col min="8194" max="8194" width="13.140625" style="326" customWidth="1"/>
    <col min="8195" max="8195" width="12.28515625" style="326" bestFit="1" customWidth="1"/>
    <col min="8196" max="8220" width="7.7109375" style="326" customWidth="1"/>
    <col min="8221" max="8448" width="9.140625" style="326"/>
    <col min="8449" max="8449" width="11.140625" style="326" customWidth="1"/>
    <col min="8450" max="8450" width="13.140625" style="326" customWidth="1"/>
    <col min="8451" max="8451" width="12.28515625" style="326" bestFit="1" customWidth="1"/>
    <col min="8452" max="8476" width="7.7109375" style="326" customWidth="1"/>
    <col min="8477" max="8704" width="9.140625" style="326"/>
    <col min="8705" max="8705" width="11.140625" style="326" customWidth="1"/>
    <col min="8706" max="8706" width="13.140625" style="326" customWidth="1"/>
    <col min="8707" max="8707" width="12.28515625" style="326" bestFit="1" customWidth="1"/>
    <col min="8708" max="8732" width="7.7109375" style="326" customWidth="1"/>
    <col min="8733" max="8960" width="9.140625" style="326"/>
    <col min="8961" max="8961" width="11.140625" style="326" customWidth="1"/>
    <col min="8962" max="8962" width="13.140625" style="326" customWidth="1"/>
    <col min="8963" max="8963" width="12.28515625" style="326" bestFit="1" customWidth="1"/>
    <col min="8964" max="8988" width="7.7109375" style="326" customWidth="1"/>
    <col min="8989" max="9216" width="9.140625" style="326"/>
    <col min="9217" max="9217" width="11.140625" style="326" customWidth="1"/>
    <col min="9218" max="9218" width="13.140625" style="326" customWidth="1"/>
    <col min="9219" max="9219" width="12.28515625" style="326" bestFit="1" customWidth="1"/>
    <col min="9220" max="9244" width="7.7109375" style="326" customWidth="1"/>
    <col min="9245" max="9472" width="9.140625" style="326"/>
    <col min="9473" max="9473" width="11.140625" style="326" customWidth="1"/>
    <col min="9474" max="9474" width="13.140625" style="326" customWidth="1"/>
    <col min="9475" max="9475" width="12.28515625" style="326" bestFit="1" customWidth="1"/>
    <col min="9476" max="9500" width="7.7109375" style="326" customWidth="1"/>
    <col min="9501" max="9728" width="9.140625" style="326"/>
    <col min="9729" max="9729" width="11.140625" style="326" customWidth="1"/>
    <col min="9730" max="9730" width="13.140625" style="326" customWidth="1"/>
    <col min="9731" max="9731" width="12.28515625" style="326" bestFit="1" customWidth="1"/>
    <col min="9732" max="9756" width="7.7109375" style="326" customWidth="1"/>
    <col min="9757" max="9984" width="9.140625" style="326"/>
    <col min="9985" max="9985" width="11.140625" style="326" customWidth="1"/>
    <col min="9986" max="9986" width="13.140625" style="326" customWidth="1"/>
    <col min="9987" max="9987" width="12.28515625" style="326" bestFit="1" customWidth="1"/>
    <col min="9988" max="10012" width="7.7109375" style="326" customWidth="1"/>
    <col min="10013" max="10240" width="9.140625" style="326"/>
    <col min="10241" max="10241" width="11.140625" style="326" customWidth="1"/>
    <col min="10242" max="10242" width="13.140625" style="326" customWidth="1"/>
    <col min="10243" max="10243" width="12.28515625" style="326" bestFit="1" customWidth="1"/>
    <col min="10244" max="10268" width="7.7109375" style="326" customWidth="1"/>
    <col min="10269" max="10496" width="9.140625" style="326"/>
    <col min="10497" max="10497" width="11.140625" style="326" customWidth="1"/>
    <col min="10498" max="10498" width="13.140625" style="326" customWidth="1"/>
    <col min="10499" max="10499" width="12.28515625" style="326" bestFit="1" customWidth="1"/>
    <col min="10500" max="10524" width="7.7109375" style="326" customWidth="1"/>
    <col min="10525" max="10752" width="9.140625" style="326"/>
    <col min="10753" max="10753" width="11.140625" style="326" customWidth="1"/>
    <col min="10754" max="10754" width="13.140625" style="326" customWidth="1"/>
    <col min="10755" max="10755" width="12.28515625" style="326" bestFit="1" customWidth="1"/>
    <col min="10756" max="10780" width="7.7109375" style="326" customWidth="1"/>
    <col min="10781" max="11008" width="9.140625" style="326"/>
    <col min="11009" max="11009" width="11.140625" style="326" customWidth="1"/>
    <col min="11010" max="11010" width="13.140625" style="326" customWidth="1"/>
    <col min="11011" max="11011" width="12.28515625" style="326" bestFit="1" customWidth="1"/>
    <col min="11012" max="11036" width="7.7109375" style="326" customWidth="1"/>
    <col min="11037" max="11264" width="9.140625" style="326"/>
    <col min="11265" max="11265" width="11.140625" style="326" customWidth="1"/>
    <col min="11266" max="11266" width="13.140625" style="326" customWidth="1"/>
    <col min="11267" max="11267" width="12.28515625" style="326" bestFit="1" customWidth="1"/>
    <col min="11268" max="11292" width="7.7109375" style="326" customWidth="1"/>
    <col min="11293" max="11520" width="9.140625" style="326"/>
    <col min="11521" max="11521" width="11.140625" style="326" customWidth="1"/>
    <col min="11522" max="11522" width="13.140625" style="326" customWidth="1"/>
    <col min="11523" max="11523" width="12.28515625" style="326" bestFit="1" customWidth="1"/>
    <col min="11524" max="11548" width="7.7109375" style="326" customWidth="1"/>
    <col min="11549" max="11776" width="9.140625" style="326"/>
    <col min="11777" max="11777" width="11.140625" style="326" customWidth="1"/>
    <col min="11778" max="11778" width="13.140625" style="326" customWidth="1"/>
    <col min="11779" max="11779" width="12.28515625" style="326" bestFit="1" customWidth="1"/>
    <col min="11780" max="11804" width="7.7109375" style="326" customWidth="1"/>
    <col min="11805" max="12032" width="9.140625" style="326"/>
    <col min="12033" max="12033" width="11.140625" style="326" customWidth="1"/>
    <col min="12034" max="12034" width="13.140625" style="326" customWidth="1"/>
    <col min="12035" max="12035" width="12.28515625" style="326" bestFit="1" customWidth="1"/>
    <col min="12036" max="12060" width="7.7109375" style="326" customWidth="1"/>
    <col min="12061" max="12288" width="9.140625" style="326"/>
    <col min="12289" max="12289" width="11.140625" style="326" customWidth="1"/>
    <col min="12290" max="12290" width="13.140625" style="326" customWidth="1"/>
    <col min="12291" max="12291" width="12.28515625" style="326" bestFit="1" customWidth="1"/>
    <col min="12292" max="12316" width="7.7109375" style="326" customWidth="1"/>
    <col min="12317" max="12544" width="9.140625" style="326"/>
    <col min="12545" max="12545" width="11.140625" style="326" customWidth="1"/>
    <col min="12546" max="12546" width="13.140625" style="326" customWidth="1"/>
    <col min="12547" max="12547" width="12.28515625" style="326" bestFit="1" customWidth="1"/>
    <col min="12548" max="12572" width="7.7109375" style="326" customWidth="1"/>
    <col min="12573" max="12800" width="9.140625" style="326"/>
    <col min="12801" max="12801" width="11.140625" style="326" customWidth="1"/>
    <col min="12802" max="12802" width="13.140625" style="326" customWidth="1"/>
    <col min="12803" max="12803" width="12.28515625" style="326" bestFit="1" customWidth="1"/>
    <col min="12804" max="12828" width="7.7109375" style="326" customWidth="1"/>
    <col min="12829" max="13056" width="9.140625" style="326"/>
    <col min="13057" max="13057" width="11.140625" style="326" customWidth="1"/>
    <col min="13058" max="13058" width="13.140625" style="326" customWidth="1"/>
    <col min="13059" max="13059" width="12.28515625" style="326" bestFit="1" customWidth="1"/>
    <col min="13060" max="13084" width="7.7109375" style="326" customWidth="1"/>
    <col min="13085" max="13312" width="9.140625" style="326"/>
    <col min="13313" max="13313" width="11.140625" style="326" customWidth="1"/>
    <col min="13314" max="13314" width="13.140625" style="326" customWidth="1"/>
    <col min="13315" max="13315" width="12.28515625" style="326" bestFit="1" customWidth="1"/>
    <col min="13316" max="13340" width="7.7109375" style="326" customWidth="1"/>
    <col min="13341" max="13568" width="9.140625" style="326"/>
    <col min="13569" max="13569" width="11.140625" style="326" customWidth="1"/>
    <col min="13570" max="13570" width="13.140625" style="326" customWidth="1"/>
    <col min="13571" max="13571" width="12.28515625" style="326" bestFit="1" customWidth="1"/>
    <col min="13572" max="13596" width="7.7109375" style="326" customWidth="1"/>
    <col min="13597" max="13824" width="9.140625" style="326"/>
    <col min="13825" max="13825" width="11.140625" style="326" customWidth="1"/>
    <col min="13826" max="13826" width="13.140625" style="326" customWidth="1"/>
    <col min="13827" max="13827" width="12.28515625" style="326" bestFit="1" customWidth="1"/>
    <col min="13828" max="13852" width="7.7109375" style="326" customWidth="1"/>
    <col min="13853" max="14080" width="9.140625" style="326"/>
    <col min="14081" max="14081" width="11.140625" style="326" customWidth="1"/>
    <col min="14082" max="14082" width="13.140625" style="326" customWidth="1"/>
    <col min="14083" max="14083" width="12.28515625" style="326" bestFit="1" customWidth="1"/>
    <col min="14084" max="14108" width="7.7109375" style="326" customWidth="1"/>
    <col min="14109" max="14336" width="9.140625" style="326"/>
    <col min="14337" max="14337" width="11.140625" style="326" customWidth="1"/>
    <col min="14338" max="14338" width="13.140625" style="326" customWidth="1"/>
    <col min="14339" max="14339" width="12.28515625" style="326" bestFit="1" customWidth="1"/>
    <col min="14340" max="14364" width="7.7109375" style="326" customWidth="1"/>
    <col min="14365" max="14592" width="9.140625" style="326"/>
    <col min="14593" max="14593" width="11.140625" style="326" customWidth="1"/>
    <col min="14594" max="14594" width="13.140625" style="326" customWidth="1"/>
    <col min="14595" max="14595" width="12.28515625" style="326" bestFit="1" customWidth="1"/>
    <col min="14596" max="14620" width="7.7109375" style="326" customWidth="1"/>
    <col min="14621" max="14848" width="9.140625" style="326"/>
    <col min="14849" max="14849" width="11.140625" style="326" customWidth="1"/>
    <col min="14850" max="14850" width="13.140625" style="326" customWidth="1"/>
    <col min="14851" max="14851" width="12.28515625" style="326" bestFit="1" customWidth="1"/>
    <col min="14852" max="14876" width="7.7109375" style="326" customWidth="1"/>
    <col min="14877" max="15104" width="9.140625" style="326"/>
    <col min="15105" max="15105" width="11.140625" style="326" customWidth="1"/>
    <col min="15106" max="15106" width="13.140625" style="326" customWidth="1"/>
    <col min="15107" max="15107" width="12.28515625" style="326" bestFit="1" customWidth="1"/>
    <col min="15108" max="15132" width="7.7109375" style="326" customWidth="1"/>
    <col min="15133" max="15360" width="9.140625" style="326"/>
    <col min="15361" max="15361" width="11.140625" style="326" customWidth="1"/>
    <col min="15362" max="15362" width="13.140625" style="326" customWidth="1"/>
    <col min="15363" max="15363" width="12.28515625" style="326" bestFit="1" customWidth="1"/>
    <col min="15364" max="15388" width="7.7109375" style="326" customWidth="1"/>
    <col min="15389" max="15616" width="9.140625" style="326"/>
    <col min="15617" max="15617" width="11.140625" style="326" customWidth="1"/>
    <col min="15618" max="15618" width="13.140625" style="326" customWidth="1"/>
    <col min="15619" max="15619" width="12.28515625" style="326" bestFit="1" customWidth="1"/>
    <col min="15620" max="15644" width="7.7109375" style="326" customWidth="1"/>
    <col min="15645" max="15872" width="9.140625" style="326"/>
    <col min="15873" max="15873" width="11.140625" style="326" customWidth="1"/>
    <col min="15874" max="15874" width="13.140625" style="326" customWidth="1"/>
    <col min="15875" max="15875" width="12.28515625" style="326" bestFit="1" customWidth="1"/>
    <col min="15876" max="15900" width="7.7109375" style="326" customWidth="1"/>
    <col min="15901" max="16128" width="9.140625" style="326"/>
    <col min="16129" max="16129" width="11.140625" style="326" customWidth="1"/>
    <col min="16130" max="16130" width="13.140625" style="326" customWidth="1"/>
    <col min="16131" max="16131" width="12.28515625" style="326" bestFit="1" customWidth="1"/>
    <col min="16132" max="16156" width="7.7109375" style="326" customWidth="1"/>
    <col min="16157" max="16384" width="9.140625" style="326"/>
  </cols>
  <sheetData>
    <row r="1" spans="1:28" ht="15" customHeight="1"/>
    <row r="2" spans="1:28" ht="18" customHeight="1">
      <c r="A2" s="327"/>
      <c r="B2" s="328" t="s">
        <v>167</v>
      </c>
    </row>
    <row r="3" spans="1:28" ht="18" customHeight="1" thickBot="1">
      <c r="A3" s="327"/>
      <c r="B3" s="181"/>
      <c r="AB3" s="329" t="s">
        <v>97</v>
      </c>
    </row>
    <row r="4" spans="1:28" ht="18" customHeight="1">
      <c r="B4" s="330"/>
      <c r="C4" s="331"/>
      <c r="D4" s="332">
        <v>1</v>
      </c>
      <c r="E4" s="332">
        <v>2</v>
      </c>
      <c r="F4" s="332">
        <v>3</v>
      </c>
      <c r="G4" s="332">
        <v>4</v>
      </c>
      <c r="H4" s="332">
        <v>5</v>
      </c>
      <c r="I4" s="332">
        <v>6</v>
      </c>
      <c r="J4" s="332">
        <v>7</v>
      </c>
      <c r="K4" s="332">
        <v>8</v>
      </c>
      <c r="L4" s="332">
        <v>9</v>
      </c>
      <c r="M4" s="332">
        <v>10</v>
      </c>
      <c r="N4" s="332">
        <v>11</v>
      </c>
      <c r="O4" s="332">
        <v>12</v>
      </c>
      <c r="P4" s="332">
        <v>13</v>
      </c>
      <c r="Q4" s="332">
        <v>14</v>
      </c>
      <c r="R4" s="332">
        <v>15</v>
      </c>
      <c r="S4" s="332">
        <v>16</v>
      </c>
      <c r="T4" s="332">
        <v>17</v>
      </c>
      <c r="U4" s="332">
        <v>18</v>
      </c>
      <c r="V4" s="332">
        <v>19</v>
      </c>
      <c r="W4" s="332">
        <v>20</v>
      </c>
      <c r="X4" s="332">
        <v>21</v>
      </c>
      <c r="Y4" s="332">
        <v>22</v>
      </c>
      <c r="Z4" s="332">
        <v>23</v>
      </c>
      <c r="AA4" s="332">
        <v>24</v>
      </c>
      <c r="AB4" s="333" t="s">
        <v>168</v>
      </c>
    </row>
    <row r="5" spans="1:28" ht="18" customHeight="1">
      <c r="B5" s="334" t="s">
        <v>98</v>
      </c>
      <c r="C5" s="335">
        <v>44214</v>
      </c>
      <c r="D5" s="336">
        <v>1125.0930000000001</v>
      </c>
      <c r="E5" s="337">
        <v>1035.777</v>
      </c>
      <c r="F5" s="337">
        <v>991.31299999999999</v>
      </c>
      <c r="G5" s="337">
        <v>978.23900000000003</v>
      </c>
      <c r="H5" s="337">
        <v>1003.357</v>
      </c>
      <c r="I5" s="337">
        <v>1098.4290000000001</v>
      </c>
      <c r="J5" s="337">
        <v>1307.7560000000001</v>
      </c>
      <c r="K5" s="337">
        <v>1548.231</v>
      </c>
      <c r="L5" s="337">
        <v>1718.588</v>
      </c>
      <c r="M5" s="337">
        <v>1790.2950000000001</v>
      </c>
      <c r="N5" s="337">
        <v>1785.8810000000001</v>
      </c>
      <c r="O5" s="337">
        <v>1768.8389999999999</v>
      </c>
      <c r="P5" s="337">
        <v>1740.212</v>
      </c>
      <c r="Q5" s="337">
        <v>1775.894</v>
      </c>
      <c r="R5" s="337">
        <v>1768.8820000000001</v>
      </c>
      <c r="S5" s="337">
        <v>1741.01</v>
      </c>
      <c r="T5" s="337">
        <v>1745.0820000000001</v>
      </c>
      <c r="U5" s="337">
        <v>1829.0350000000001</v>
      </c>
      <c r="V5" s="337">
        <v>1786.35</v>
      </c>
      <c r="W5" s="337">
        <v>1742.9110000000001</v>
      </c>
      <c r="X5" s="337">
        <v>1704.114</v>
      </c>
      <c r="Y5" s="337">
        <v>1630.306</v>
      </c>
      <c r="Z5" s="337">
        <v>1511.4010000000001</v>
      </c>
      <c r="AA5" s="337">
        <v>1358.01</v>
      </c>
      <c r="AB5" s="338">
        <v>36485.004999999997</v>
      </c>
    </row>
    <row r="6" spans="1:28" ht="18" customHeight="1">
      <c r="B6" s="334" t="s">
        <v>99</v>
      </c>
      <c r="C6" s="339">
        <v>44243</v>
      </c>
      <c r="D6" s="337">
        <v>1185.905</v>
      </c>
      <c r="E6" s="337">
        <v>1091.452</v>
      </c>
      <c r="F6" s="337">
        <v>1048.1030000000001</v>
      </c>
      <c r="G6" s="337">
        <v>1026.106</v>
      </c>
      <c r="H6" s="337">
        <v>1050.0160000000001</v>
      </c>
      <c r="I6" s="337">
        <v>1142.1389999999999</v>
      </c>
      <c r="J6" s="337">
        <v>1353.31</v>
      </c>
      <c r="K6" s="337">
        <v>1583.011</v>
      </c>
      <c r="L6" s="337">
        <v>1732.502</v>
      </c>
      <c r="M6" s="337">
        <v>1784.787</v>
      </c>
      <c r="N6" s="337">
        <v>1761.068</v>
      </c>
      <c r="O6" s="337">
        <v>1737.326</v>
      </c>
      <c r="P6" s="337">
        <v>1693.77</v>
      </c>
      <c r="Q6" s="337">
        <v>1710.3910000000001</v>
      </c>
      <c r="R6" s="337">
        <v>1666.1880000000001</v>
      </c>
      <c r="S6" s="337">
        <v>1616.5050000000001</v>
      </c>
      <c r="T6" s="337">
        <v>1584.2059999999999</v>
      </c>
      <c r="U6" s="337">
        <v>1684.6030000000001</v>
      </c>
      <c r="V6" s="337">
        <v>1743.731</v>
      </c>
      <c r="W6" s="337">
        <v>1713.008</v>
      </c>
      <c r="X6" s="337">
        <v>1659.691</v>
      </c>
      <c r="Y6" s="337">
        <v>1577.097</v>
      </c>
      <c r="Z6" s="337">
        <v>1472.981</v>
      </c>
      <c r="AA6" s="337">
        <v>1314.329</v>
      </c>
      <c r="AB6" s="338">
        <v>35932.224999999999</v>
      </c>
    </row>
    <row r="7" spans="1:28" ht="18" customHeight="1">
      <c r="B7" s="334" t="s">
        <v>100</v>
      </c>
      <c r="C7" s="339">
        <v>44277</v>
      </c>
      <c r="D7" s="337">
        <v>1024.1320000000001</v>
      </c>
      <c r="E7" s="337">
        <v>949.05100000000004</v>
      </c>
      <c r="F7" s="337">
        <v>906.38900000000001</v>
      </c>
      <c r="G7" s="337">
        <v>905.92</v>
      </c>
      <c r="H7" s="337">
        <v>933.38199999999995</v>
      </c>
      <c r="I7" s="337">
        <v>1023.986</v>
      </c>
      <c r="J7" s="337">
        <v>1209.6379999999999</v>
      </c>
      <c r="K7" s="337">
        <v>1471.6279999999999</v>
      </c>
      <c r="L7" s="337">
        <v>1630.039</v>
      </c>
      <c r="M7" s="337">
        <v>1688.4090000000001</v>
      </c>
      <c r="N7" s="337">
        <v>1674.0050000000001</v>
      </c>
      <c r="O7" s="337">
        <v>1667.1980000000001</v>
      </c>
      <c r="P7" s="337">
        <v>1669.54</v>
      </c>
      <c r="Q7" s="337">
        <v>1714.623</v>
      </c>
      <c r="R7" s="337">
        <v>1691.6880000000001</v>
      </c>
      <c r="S7" s="337">
        <v>1639.8579999999999</v>
      </c>
      <c r="T7" s="337">
        <v>1577.182</v>
      </c>
      <c r="U7" s="337">
        <v>1569.617</v>
      </c>
      <c r="V7" s="337">
        <v>1650.5830000000001</v>
      </c>
      <c r="W7" s="337">
        <v>1643.568</v>
      </c>
      <c r="X7" s="337">
        <v>1585.2239999999999</v>
      </c>
      <c r="Y7" s="337">
        <v>1500.098</v>
      </c>
      <c r="Z7" s="337">
        <v>1382.925</v>
      </c>
      <c r="AA7" s="337">
        <v>1220.806</v>
      </c>
      <c r="AB7" s="338">
        <v>33929.489000000001</v>
      </c>
    </row>
    <row r="8" spans="1:28" ht="18" customHeight="1">
      <c r="B8" s="334" t="s">
        <v>101</v>
      </c>
      <c r="C8" s="339">
        <v>44292</v>
      </c>
      <c r="D8" s="337">
        <v>991.84299999999996</v>
      </c>
      <c r="E8" s="337">
        <v>904.29200000000003</v>
      </c>
      <c r="F8" s="337">
        <v>859.59400000000005</v>
      </c>
      <c r="G8" s="337">
        <v>846.12099999999998</v>
      </c>
      <c r="H8" s="337">
        <v>860.36900000000003</v>
      </c>
      <c r="I8" s="337">
        <v>927.83799999999997</v>
      </c>
      <c r="J8" s="337">
        <v>1085.1569999999999</v>
      </c>
      <c r="K8" s="337">
        <v>1337.5170000000001</v>
      </c>
      <c r="L8" s="337">
        <v>1490.1780000000001</v>
      </c>
      <c r="M8" s="337">
        <v>1550.203</v>
      </c>
      <c r="N8" s="337">
        <v>1558.8810000000001</v>
      </c>
      <c r="O8" s="337">
        <v>1563.1489999999999</v>
      </c>
      <c r="P8" s="337">
        <v>1563.1389999999999</v>
      </c>
      <c r="Q8" s="337">
        <v>1567.9079999999999</v>
      </c>
      <c r="R8" s="337">
        <v>1620.328</v>
      </c>
      <c r="S8" s="337">
        <v>1586.835</v>
      </c>
      <c r="T8" s="337">
        <v>1535.008</v>
      </c>
      <c r="U8" s="337">
        <v>1486.173</v>
      </c>
      <c r="V8" s="337">
        <v>1486.5309999999999</v>
      </c>
      <c r="W8" s="337">
        <v>1557.183</v>
      </c>
      <c r="X8" s="337">
        <v>1560.32</v>
      </c>
      <c r="Y8" s="337">
        <v>1471.653</v>
      </c>
      <c r="Z8" s="337">
        <v>1332.6510000000001</v>
      </c>
      <c r="AA8" s="337">
        <v>1207.748</v>
      </c>
      <c r="AB8" s="338">
        <v>31950.618999999999</v>
      </c>
    </row>
    <row r="9" spans="1:28" ht="18" customHeight="1">
      <c r="B9" s="334" t="s">
        <v>102</v>
      </c>
      <c r="C9" s="339">
        <v>44336</v>
      </c>
      <c r="D9" s="337">
        <v>900.37199999999996</v>
      </c>
      <c r="E9" s="337">
        <v>804.93499999999995</v>
      </c>
      <c r="F9" s="337">
        <v>769.149</v>
      </c>
      <c r="G9" s="337">
        <v>752.548</v>
      </c>
      <c r="H9" s="337">
        <v>772.11</v>
      </c>
      <c r="I9" s="337">
        <v>809.09299999999996</v>
      </c>
      <c r="J9" s="337">
        <v>968.53399999999999</v>
      </c>
      <c r="K9" s="337">
        <v>1211.327</v>
      </c>
      <c r="L9" s="337">
        <v>1324.4259999999999</v>
      </c>
      <c r="M9" s="337">
        <v>1381.1</v>
      </c>
      <c r="N9" s="337">
        <v>1387.04</v>
      </c>
      <c r="O9" s="337">
        <v>1386.4860000000001</v>
      </c>
      <c r="P9" s="337">
        <v>1372.1289999999999</v>
      </c>
      <c r="Q9" s="337">
        <v>1367.9780000000001</v>
      </c>
      <c r="R9" s="337">
        <v>1405.134</v>
      </c>
      <c r="S9" s="337">
        <v>1373.306</v>
      </c>
      <c r="T9" s="337">
        <v>1327.1949999999999</v>
      </c>
      <c r="U9" s="337">
        <v>1276.0840000000001</v>
      </c>
      <c r="V9" s="337">
        <v>1259.568</v>
      </c>
      <c r="W9" s="337">
        <v>1278.1130000000001</v>
      </c>
      <c r="X9" s="337">
        <v>1352.585</v>
      </c>
      <c r="Y9" s="337">
        <v>1337.729</v>
      </c>
      <c r="Z9" s="337">
        <v>1207.5260000000001</v>
      </c>
      <c r="AA9" s="337">
        <v>1071.0609999999999</v>
      </c>
      <c r="AB9" s="338">
        <v>28095.528000000006</v>
      </c>
    </row>
    <row r="10" spans="1:28" ht="18" customHeight="1">
      <c r="B10" s="334" t="s">
        <v>103</v>
      </c>
      <c r="C10" s="339">
        <v>44371</v>
      </c>
      <c r="D10" s="337">
        <v>1023.604</v>
      </c>
      <c r="E10" s="337">
        <v>913.14700000000005</v>
      </c>
      <c r="F10" s="337">
        <v>861.46199999999999</v>
      </c>
      <c r="G10" s="337">
        <v>831.875</v>
      </c>
      <c r="H10" s="337">
        <v>846.82299999999998</v>
      </c>
      <c r="I10" s="337">
        <v>867.37699999999995</v>
      </c>
      <c r="J10" s="337">
        <v>1008.513</v>
      </c>
      <c r="K10" s="337">
        <v>1215.652</v>
      </c>
      <c r="L10" s="337">
        <v>1330.0530000000001</v>
      </c>
      <c r="M10" s="337">
        <v>1406.5889999999999</v>
      </c>
      <c r="N10" s="337">
        <v>1438.2860000000001</v>
      </c>
      <c r="O10" s="337">
        <v>1480.4359999999999</v>
      </c>
      <c r="P10" s="337">
        <v>1502.932</v>
      </c>
      <c r="Q10" s="337">
        <v>1501.9280000000001</v>
      </c>
      <c r="R10" s="337">
        <v>1543.4449999999999</v>
      </c>
      <c r="S10" s="337">
        <v>1512.2260000000001</v>
      </c>
      <c r="T10" s="337">
        <v>1455.451</v>
      </c>
      <c r="U10" s="337">
        <v>1397.038</v>
      </c>
      <c r="V10" s="337">
        <v>1358.6289999999999</v>
      </c>
      <c r="W10" s="337">
        <v>1337.952</v>
      </c>
      <c r="X10" s="337">
        <v>1346.6310000000001</v>
      </c>
      <c r="Y10" s="337">
        <v>1400.3620000000001</v>
      </c>
      <c r="Z10" s="337">
        <v>1300.694</v>
      </c>
      <c r="AA10" s="337">
        <v>1176.308</v>
      </c>
      <c r="AB10" s="338">
        <v>30057.413000000008</v>
      </c>
    </row>
    <row r="11" spans="1:28" ht="18" customHeight="1">
      <c r="B11" s="334" t="s">
        <v>104</v>
      </c>
      <c r="C11" s="339">
        <v>44406</v>
      </c>
      <c r="D11" s="337">
        <v>1059.4939999999999</v>
      </c>
      <c r="E11" s="337">
        <v>954.88400000000001</v>
      </c>
      <c r="F11" s="337">
        <v>898.23900000000003</v>
      </c>
      <c r="G11" s="337">
        <v>876.89</v>
      </c>
      <c r="H11" s="337">
        <v>882.92200000000003</v>
      </c>
      <c r="I11" s="337">
        <v>904.92200000000003</v>
      </c>
      <c r="J11" s="337">
        <v>1019.034</v>
      </c>
      <c r="K11" s="337">
        <v>1231.1890000000001</v>
      </c>
      <c r="L11" s="337">
        <v>1354.711</v>
      </c>
      <c r="M11" s="337">
        <v>1429.883</v>
      </c>
      <c r="N11" s="337">
        <v>1457.028</v>
      </c>
      <c r="O11" s="337">
        <v>1510.989</v>
      </c>
      <c r="P11" s="337">
        <v>1534.7539999999999</v>
      </c>
      <c r="Q11" s="337">
        <v>1545.048</v>
      </c>
      <c r="R11" s="337">
        <v>1590.6369999999999</v>
      </c>
      <c r="S11" s="337">
        <v>1564.452</v>
      </c>
      <c r="T11" s="337">
        <v>1522.893</v>
      </c>
      <c r="U11" s="337">
        <v>1461.69</v>
      </c>
      <c r="V11" s="337">
        <v>1422.096</v>
      </c>
      <c r="W11" s="337">
        <v>1391.627</v>
      </c>
      <c r="X11" s="337">
        <v>1428.1379999999999</v>
      </c>
      <c r="Y11" s="337">
        <v>1458.482</v>
      </c>
      <c r="Z11" s="337">
        <v>1343.2429999999999</v>
      </c>
      <c r="AA11" s="337">
        <v>1225.5999999999999</v>
      </c>
      <c r="AB11" s="338">
        <v>31068.844999999994</v>
      </c>
    </row>
    <row r="12" spans="1:28" ht="18" customHeight="1">
      <c r="B12" s="334" t="s">
        <v>105</v>
      </c>
      <c r="C12" s="339">
        <v>44424</v>
      </c>
      <c r="D12" s="337">
        <v>974.46900000000005</v>
      </c>
      <c r="E12" s="337">
        <v>894.10500000000002</v>
      </c>
      <c r="F12" s="337">
        <v>853.35400000000004</v>
      </c>
      <c r="G12" s="337">
        <v>832.22500000000002</v>
      </c>
      <c r="H12" s="337">
        <v>845.21400000000006</v>
      </c>
      <c r="I12" s="337">
        <v>889.322</v>
      </c>
      <c r="J12" s="337">
        <v>994.44399999999996</v>
      </c>
      <c r="K12" s="337">
        <v>1202.0740000000001</v>
      </c>
      <c r="L12" s="337">
        <v>1337.979</v>
      </c>
      <c r="M12" s="337">
        <v>1425.8689999999999</v>
      </c>
      <c r="N12" s="337">
        <v>1466.268</v>
      </c>
      <c r="O12" s="337">
        <v>1524.13</v>
      </c>
      <c r="P12" s="337">
        <v>1557.595</v>
      </c>
      <c r="Q12" s="337">
        <v>1562.962</v>
      </c>
      <c r="R12" s="337">
        <v>1592.336</v>
      </c>
      <c r="S12" s="337">
        <v>1569.356</v>
      </c>
      <c r="T12" s="337">
        <v>1516.317</v>
      </c>
      <c r="U12" s="337">
        <v>1452.7929999999999</v>
      </c>
      <c r="V12" s="337">
        <v>1404.2550000000001</v>
      </c>
      <c r="W12" s="337">
        <v>1378.89</v>
      </c>
      <c r="X12" s="337">
        <v>1442.16</v>
      </c>
      <c r="Y12" s="337">
        <v>1411.18</v>
      </c>
      <c r="Z12" s="337">
        <v>1275.21</v>
      </c>
      <c r="AA12" s="337">
        <v>1155.973</v>
      </c>
      <c r="AB12" s="338">
        <v>30558.480000000003</v>
      </c>
    </row>
    <row r="13" spans="1:28" ht="18" customHeight="1">
      <c r="B13" s="334" t="s">
        <v>106</v>
      </c>
      <c r="C13" s="339">
        <v>44462</v>
      </c>
      <c r="D13" s="337">
        <v>942.84400000000005</v>
      </c>
      <c r="E13" s="337">
        <v>864.07</v>
      </c>
      <c r="F13" s="337">
        <v>826.08500000000004</v>
      </c>
      <c r="G13" s="337">
        <v>813.44899999999996</v>
      </c>
      <c r="H13" s="337">
        <v>828.904</v>
      </c>
      <c r="I13" s="337">
        <v>906.322</v>
      </c>
      <c r="J13" s="337">
        <v>1065.626</v>
      </c>
      <c r="K13" s="337">
        <v>1291.412</v>
      </c>
      <c r="L13" s="337">
        <v>1373.7660000000001</v>
      </c>
      <c r="M13" s="337">
        <v>1388.1790000000001</v>
      </c>
      <c r="N13" s="337">
        <v>1343.46</v>
      </c>
      <c r="O13" s="337">
        <v>1344.136</v>
      </c>
      <c r="P13" s="337">
        <v>1334.403</v>
      </c>
      <c r="Q13" s="337">
        <v>1328.289</v>
      </c>
      <c r="R13" s="337">
        <v>1367.617</v>
      </c>
      <c r="S13" s="337">
        <v>1352.675</v>
      </c>
      <c r="T13" s="337">
        <v>1320.819</v>
      </c>
      <c r="U13" s="337">
        <v>1285.498</v>
      </c>
      <c r="V13" s="337">
        <v>1323.2439999999999</v>
      </c>
      <c r="W13" s="337">
        <v>1486.6990000000001</v>
      </c>
      <c r="X13" s="337">
        <v>1456.42</v>
      </c>
      <c r="Y13" s="337">
        <v>1361.4639999999999</v>
      </c>
      <c r="Z13" s="337">
        <v>1205.6289999999999</v>
      </c>
      <c r="AA13" s="337">
        <v>1074.4190000000001</v>
      </c>
      <c r="AB13" s="338">
        <v>28885.429000000004</v>
      </c>
    </row>
    <row r="14" spans="1:28" ht="18" customHeight="1">
      <c r="B14" s="334" t="s">
        <v>107</v>
      </c>
      <c r="C14" s="339">
        <v>44498</v>
      </c>
      <c r="D14" s="337">
        <v>1075.7329999999999</v>
      </c>
      <c r="E14" s="337">
        <v>984.54899999999998</v>
      </c>
      <c r="F14" s="337">
        <v>1023.617</v>
      </c>
      <c r="G14" s="337">
        <v>922.471</v>
      </c>
      <c r="H14" s="337">
        <v>934.57399999999996</v>
      </c>
      <c r="I14" s="337">
        <v>1027.354</v>
      </c>
      <c r="J14" s="337">
        <v>1251.1199999999999</v>
      </c>
      <c r="K14" s="337">
        <v>1507.53</v>
      </c>
      <c r="L14" s="337">
        <v>1628.4770000000001</v>
      </c>
      <c r="M14" s="337">
        <v>1660.3530000000001</v>
      </c>
      <c r="N14" s="337">
        <v>1639.1980000000001</v>
      </c>
      <c r="O14" s="337">
        <v>1617.1559999999999</v>
      </c>
      <c r="P14" s="337">
        <v>1580.7270000000001</v>
      </c>
      <c r="Q14" s="337">
        <v>1528.472</v>
      </c>
      <c r="R14" s="337">
        <v>1520.173</v>
      </c>
      <c r="S14" s="337">
        <v>1490.07</v>
      </c>
      <c r="T14" s="337">
        <v>1479.6880000000001</v>
      </c>
      <c r="U14" s="337">
        <v>1525.9770000000001</v>
      </c>
      <c r="V14" s="337">
        <v>1656.12</v>
      </c>
      <c r="W14" s="337">
        <v>1633.673</v>
      </c>
      <c r="X14" s="337">
        <v>1573.8810000000001</v>
      </c>
      <c r="Y14" s="337">
        <v>1484.479</v>
      </c>
      <c r="Z14" s="337">
        <v>1348.6669999999999</v>
      </c>
      <c r="AA14" s="337">
        <v>1237.2460000000001</v>
      </c>
      <c r="AB14" s="338">
        <v>33331.305</v>
      </c>
    </row>
    <row r="15" spans="1:28" ht="18" customHeight="1">
      <c r="B15" s="334" t="s">
        <v>108</v>
      </c>
      <c r="C15" s="339">
        <v>44530</v>
      </c>
      <c r="D15" s="337">
        <v>1073.3320000000001</v>
      </c>
      <c r="E15" s="337">
        <v>978.16800000000001</v>
      </c>
      <c r="F15" s="337">
        <v>931.69899999999996</v>
      </c>
      <c r="G15" s="337">
        <v>924.29499999999996</v>
      </c>
      <c r="H15" s="337">
        <v>941.97400000000005</v>
      </c>
      <c r="I15" s="337">
        <v>1046.7819999999999</v>
      </c>
      <c r="J15" s="337">
        <v>1263.846</v>
      </c>
      <c r="K15" s="337">
        <v>1483.56</v>
      </c>
      <c r="L15" s="337">
        <v>1611.0260000000001</v>
      </c>
      <c r="M15" s="337">
        <v>1636.0219999999999</v>
      </c>
      <c r="N15" s="337">
        <v>1593.2239999999999</v>
      </c>
      <c r="O15" s="337">
        <v>1574.252</v>
      </c>
      <c r="P15" s="337">
        <v>1538.653</v>
      </c>
      <c r="Q15" s="337">
        <v>1575.66</v>
      </c>
      <c r="R15" s="337">
        <v>1576.17</v>
      </c>
      <c r="S15" s="337">
        <v>1589.896</v>
      </c>
      <c r="T15" s="337">
        <v>1670.38</v>
      </c>
      <c r="U15" s="337">
        <v>1707.5139999999999</v>
      </c>
      <c r="V15" s="337">
        <v>1656.8019999999999</v>
      </c>
      <c r="W15" s="337">
        <v>1620.27</v>
      </c>
      <c r="X15" s="337">
        <v>1577.703</v>
      </c>
      <c r="Y15" s="337">
        <v>1494.31</v>
      </c>
      <c r="Z15" s="337">
        <v>1390.8</v>
      </c>
      <c r="AA15" s="337">
        <v>1231.5229999999999</v>
      </c>
      <c r="AB15" s="338">
        <v>33687.861000000004</v>
      </c>
    </row>
    <row r="16" spans="1:28" ht="18" customHeight="1" thickBot="1">
      <c r="B16" s="340" t="s">
        <v>109</v>
      </c>
      <c r="C16" s="341">
        <v>44553</v>
      </c>
      <c r="D16" s="342">
        <v>1222.5650000000001</v>
      </c>
      <c r="E16" s="342">
        <v>1112.472</v>
      </c>
      <c r="F16" s="342">
        <v>1062.146</v>
      </c>
      <c r="G16" s="342">
        <v>1049.3140000000001</v>
      </c>
      <c r="H16" s="342">
        <v>1076.2829999999999</v>
      </c>
      <c r="I16" s="342">
        <v>1179.7670000000001</v>
      </c>
      <c r="J16" s="342">
        <v>1409.85</v>
      </c>
      <c r="K16" s="342">
        <v>1657.01</v>
      </c>
      <c r="L16" s="342">
        <v>1815.1</v>
      </c>
      <c r="M16" s="342">
        <v>1870.2149999999999</v>
      </c>
      <c r="N16" s="342">
        <v>1852.5650000000001</v>
      </c>
      <c r="O16" s="342">
        <v>1837.5119999999999</v>
      </c>
      <c r="P16" s="342">
        <v>1818.396</v>
      </c>
      <c r="Q16" s="342">
        <v>1869.1859999999999</v>
      </c>
      <c r="R16" s="342">
        <v>1858.1310000000001</v>
      </c>
      <c r="S16" s="342">
        <v>1844.856</v>
      </c>
      <c r="T16" s="342">
        <v>1891.9290000000001</v>
      </c>
      <c r="U16" s="342">
        <v>1908.836</v>
      </c>
      <c r="V16" s="342">
        <v>1848.5830000000001</v>
      </c>
      <c r="W16" s="342">
        <v>1810.8050000000001</v>
      </c>
      <c r="X16" s="342">
        <v>1763.537</v>
      </c>
      <c r="Y16" s="342">
        <v>1687.85</v>
      </c>
      <c r="Z16" s="342">
        <v>1583.8219999999999</v>
      </c>
      <c r="AA16" s="342">
        <v>1413.2760000000001</v>
      </c>
      <c r="AB16" s="343">
        <v>38444.006000000001</v>
      </c>
    </row>
    <row r="17" spans="1:28" ht="9.9499999999999993" customHeight="1"/>
    <row r="18" spans="1:28" ht="9.9499999999999993" customHeight="1">
      <c r="U18" s="326" t="s">
        <v>1</v>
      </c>
    </row>
    <row r="19" spans="1:28" ht="9.9499999999999993" customHeight="1"/>
    <row r="20" spans="1:28" ht="18" customHeight="1">
      <c r="A20" s="327"/>
      <c r="B20" s="328" t="s">
        <v>176</v>
      </c>
    </row>
    <row r="21" spans="1:28" ht="18" customHeight="1" thickBot="1">
      <c r="A21" s="327"/>
      <c r="B21" s="181"/>
      <c r="AB21" s="329" t="s">
        <v>97</v>
      </c>
    </row>
    <row r="22" spans="1:28" ht="18" customHeight="1">
      <c r="B22" s="330"/>
      <c r="C22" s="331"/>
      <c r="D22" s="332">
        <v>1</v>
      </c>
      <c r="E22" s="332">
        <v>2</v>
      </c>
      <c r="F22" s="332">
        <v>3</v>
      </c>
      <c r="G22" s="332">
        <v>4</v>
      </c>
      <c r="H22" s="332">
        <v>5</v>
      </c>
      <c r="I22" s="332">
        <v>6</v>
      </c>
      <c r="J22" s="332">
        <v>7</v>
      </c>
      <c r="K22" s="332">
        <v>8</v>
      </c>
      <c r="L22" s="332">
        <v>9</v>
      </c>
      <c r="M22" s="332">
        <v>10</v>
      </c>
      <c r="N22" s="332">
        <v>11</v>
      </c>
      <c r="O22" s="332">
        <v>12</v>
      </c>
      <c r="P22" s="332">
        <v>13</v>
      </c>
      <c r="Q22" s="332">
        <v>14</v>
      </c>
      <c r="R22" s="332">
        <v>15</v>
      </c>
      <c r="S22" s="332">
        <v>16</v>
      </c>
      <c r="T22" s="332">
        <v>17</v>
      </c>
      <c r="U22" s="332">
        <v>18</v>
      </c>
      <c r="V22" s="332">
        <v>19</v>
      </c>
      <c r="W22" s="332">
        <v>20</v>
      </c>
      <c r="X22" s="332">
        <v>21</v>
      </c>
      <c r="Y22" s="332">
        <v>22</v>
      </c>
      <c r="Z22" s="332">
        <v>23</v>
      </c>
      <c r="AA22" s="332">
        <v>24</v>
      </c>
      <c r="AB22" s="333" t="s">
        <v>168</v>
      </c>
    </row>
    <row r="23" spans="1:28" ht="18" customHeight="1">
      <c r="B23" s="334" t="s">
        <v>98</v>
      </c>
      <c r="C23" s="335">
        <v>44198</v>
      </c>
      <c r="D23" s="336">
        <v>986.82899999999995</v>
      </c>
      <c r="E23" s="337">
        <v>888.71199999999999</v>
      </c>
      <c r="F23" s="337">
        <v>836.93299999999999</v>
      </c>
      <c r="G23" s="337">
        <v>814.46900000000005</v>
      </c>
      <c r="H23" s="337">
        <v>822.86099999999999</v>
      </c>
      <c r="I23" s="337">
        <v>863.86400000000003</v>
      </c>
      <c r="J23" s="337">
        <v>960.74699999999996</v>
      </c>
      <c r="K23" s="337">
        <v>1071.4090000000001</v>
      </c>
      <c r="L23" s="337">
        <v>1223.6690000000001</v>
      </c>
      <c r="M23" s="337">
        <v>1337.539</v>
      </c>
      <c r="N23" s="337">
        <v>1381.674</v>
      </c>
      <c r="O23" s="337">
        <v>1382.68</v>
      </c>
      <c r="P23" s="337">
        <v>1361.771</v>
      </c>
      <c r="Q23" s="337">
        <v>1400.6489999999999</v>
      </c>
      <c r="R23" s="337">
        <v>1391.1030000000001</v>
      </c>
      <c r="S23" s="337">
        <v>1375.319</v>
      </c>
      <c r="T23" s="337">
        <v>1445.7840000000001</v>
      </c>
      <c r="U23" s="337">
        <v>1489.2639999999999</v>
      </c>
      <c r="V23" s="337">
        <v>1446.365</v>
      </c>
      <c r="W23" s="337">
        <v>1408.29</v>
      </c>
      <c r="X23" s="337">
        <v>1363.413</v>
      </c>
      <c r="Y23" s="337">
        <v>1297.806</v>
      </c>
      <c r="Z23" s="337">
        <v>1231.4349999999999</v>
      </c>
      <c r="AA23" s="337">
        <v>1122.028</v>
      </c>
      <c r="AB23" s="338">
        <v>28904.613000000005</v>
      </c>
    </row>
    <row r="24" spans="1:28" ht="18" customHeight="1">
      <c r="B24" s="334" t="s">
        <v>99</v>
      </c>
      <c r="C24" s="339">
        <v>44235</v>
      </c>
      <c r="D24" s="337">
        <v>941.98199999999997</v>
      </c>
      <c r="E24" s="337">
        <v>867.64</v>
      </c>
      <c r="F24" s="337">
        <v>828.40300000000002</v>
      </c>
      <c r="G24" s="337">
        <v>814.88599999999997</v>
      </c>
      <c r="H24" s="337">
        <v>835.32100000000003</v>
      </c>
      <c r="I24" s="337">
        <v>921.87400000000002</v>
      </c>
      <c r="J24" s="337">
        <v>1121.0889999999999</v>
      </c>
      <c r="K24" s="337">
        <v>1327.6690000000001</v>
      </c>
      <c r="L24" s="337">
        <v>1468.837</v>
      </c>
      <c r="M24" s="337">
        <v>1534.59</v>
      </c>
      <c r="N24" s="337">
        <v>1520.537</v>
      </c>
      <c r="O24" s="337">
        <v>1507.087</v>
      </c>
      <c r="P24" s="337">
        <v>1479.6969999999999</v>
      </c>
      <c r="Q24" s="337">
        <v>1500.048</v>
      </c>
      <c r="R24" s="337">
        <v>1483.6220000000001</v>
      </c>
      <c r="S24" s="337">
        <v>1435.2860000000001</v>
      </c>
      <c r="T24" s="337">
        <v>1401.2629999999999</v>
      </c>
      <c r="U24" s="337">
        <v>1513.075</v>
      </c>
      <c r="V24" s="337">
        <v>1540.7929999999999</v>
      </c>
      <c r="W24" s="337">
        <v>1496.3009999999999</v>
      </c>
      <c r="X24" s="337">
        <v>1447.4449999999999</v>
      </c>
      <c r="Y24" s="337">
        <v>1367.1959999999999</v>
      </c>
      <c r="Z24" s="337">
        <v>1272.8230000000001</v>
      </c>
      <c r="AA24" s="337">
        <v>1132.8910000000001</v>
      </c>
      <c r="AB24" s="338">
        <v>30760.355</v>
      </c>
    </row>
    <row r="25" spans="1:28" ht="18" customHeight="1">
      <c r="B25" s="334" t="s">
        <v>100</v>
      </c>
      <c r="C25" s="339">
        <v>44284</v>
      </c>
      <c r="D25" s="337">
        <v>958.85699999999997</v>
      </c>
      <c r="E25" s="337">
        <v>877.08600000000001</v>
      </c>
      <c r="F25" s="337">
        <v>834.01800000000003</v>
      </c>
      <c r="G25" s="337">
        <v>815.73099999999999</v>
      </c>
      <c r="H25" s="337">
        <v>832.24699999999996</v>
      </c>
      <c r="I25" s="337">
        <v>903.08500000000004</v>
      </c>
      <c r="J25" s="337">
        <v>1067.308</v>
      </c>
      <c r="K25" s="337">
        <v>1319.7929999999999</v>
      </c>
      <c r="L25" s="337">
        <v>1453.0820000000001</v>
      </c>
      <c r="M25" s="337">
        <v>1482.171</v>
      </c>
      <c r="N25" s="337">
        <v>1454.19</v>
      </c>
      <c r="O25" s="337">
        <v>1429.1510000000001</v>
      </c>
      <c r="P25" s="337">
        <v>1397.251</v>
      </c>
      <c r="Q25" s="337">
        <v>1382.606</v>
      </c>
      <c r="R25" s="337">
        <v>1407.248</v>
      </c>
      <c r="S25" s="337">
        <v>1368.423</v>
      </c>
      <c r="T25" s="337">
        <v>1321.5029999999999</v>
      </c>
      <c r="U25" s="337">
        <v>1281.2059999999999</v>
      </c>
      <c r="V25" s="337">
        <v>1282.971</v>
      </c>
      <c r="W25" s="337">
        <v>1428.4680000000001</v>
      </c>
      <c r="X25" s="337">
        <v>1483.673</v>
      </c>
      <c r="Y25" s="337">
        <v>1401.0830000000001</v>
      </c>
      <c r="Z25" s="337">
        <v>1250.954</v>
      </c>
      <c r="AA25" s="337">
        <v>1117.5709999999999</v>
      </c>
      <c r="AB25" s="338">
        <v>29549.675999999999</v>
      </c>
    </row>
    <row r="26" spans="1:28" ht="18" customHeight="1">
      <c r="B26" s="334" t="s">
        <v>101</v>
      </c>
      <c r="C26" s="339">
        <v>44289</v>
      </c>
      <c r="D26" s="337">
        <v>947.471</v>
      </c>
      <c r="E26" s="337">
        <v>862.51499999999999</v>
      </c>
      <c r="F26" s="337">
        <v>809.14099999999996</v>
      </c>
      <c r="G26" s="337">
        <v>793.35299999999995</v>
      </c>
      <c r="H26" s="337">
        <v>810.39</v>
      </c>
      <c r="I26" s="337">
        <v>861.42600000000004</v>
      </c>
      <c r="J26" s="337">
        <v>942.09</v>
      </c>
      <c r="K26" s="337">
        <v>1123.674</v>
      </c>
      <c r="L26" s="337">
        <v>1291</v>
      </c>
      <c r="M26" s="337">
        <v>1402.7819999999999</v>
      </c>
      <c r="N26" s="337">
        <v>1451.241</v>
      </c>
      <c r="O26" s="337">
        <v>1471.0260000000001</v>
      </c>
      <c r="P26" s="337">
        <v>1462.729</v>
      </c>
      <c r="Q26" s="337">
        <v>1449.8579999999999</v>
      </c>
      <c r="R26" s="337">
        <v>1466.191</v>
      </c>
      <c r="S26" s="337">
        <v>1422.521</v>
      </c>
      <c r="T26" s="337">
        <v>1375.39</v>
      </c>
      <c r="U26" s="337">
        <v>1337.3789999999999</v>
      </c>
      <c r="V26" s="337">
        <v>1321.577</v>
      </c>
      <c r="W26" s="337">
        <v>1387.8710000000001</v>
      </c>
      <c r="X26" s="337">
        <v>1418.6759999999999</v>
      </c>
      <c r="Y26" s="337">
        <v>1351.44</v>
      </c>
      <c r="Z26" s="337">
        <v>1230.0630000000001</v>
      </c>
      <c r="AA26" s="337">
        <v>1110.9390000000001</v>
      </c>
      <c r="AB26" s="338">
        <v>29100.742999999995</v>
      </c>
    </row>
    <row r="27" spans="1:28" ht="18" customHeight="1">
      <c r="B27" s="334" t="s">
        <v>102</v>
      </c>
      <c r="C27" s="339">
        <v>44318</v>
      </c>
      <c r="D27" s="337">
        <v>840.54300000000001</v>
      </c>
      <c r="E27" s="337">
        <v>753.13400000000001</v>
      </c>
      <c r="F27" s="337">
        <v>733.726</v>
      </c>
      <c r="G27" s="337">
        <v>737.43100000000004</v>
      </c>
      <c r="H27" s="337">
        <v>705.61800000000005</v>
      </c>
      <c r="I27" s="337">
        <v>685.44600000000003</v>
      </c>
      <c r="J27" s="337">
        <v>734.04399999999998</v>
      </c>
      <c r="K27" s="337">
        <v>880.73299999999995</v>
      </c>
      <c r="L27" s="337">
        <v>1018.744</v>
      </c>
      <c r="M27" s="337">
        <v>1097.7539999999999</v>
      </c>
      <c r="N27" s="337">
        <v>1101.6279999999999</v>
      </c>
      <c r="O27" s="337">
        <v>1076.413</v>
      </c>
      <c r="P27" s="337">
        <v>1047.5730000000001</v>
      </c>
      <c r="Q27" s="337">
        <v>1008.436</v>
      </c>
      <c r="R27" s="337">
        <v>984.20899999999995</v>
      </c>
      <c r="S27" s="337">
        <v>972.08600000000001</v>
      </c>
      <c r="T27" s="337">
        <v>981.226</v>
      </c>
      <c r="U27" s="337">
        <v>989.99900000000002</v>
      </c>
      <c r="V27" s="337">
        <v>1047.1030000000001</v>
      </c>
      <c r="W27" s="337">
        <v>1148.933</v>
      </c>
      <c r="X27" s="337">
        <v>1159.2760000000001</v>
      </c>
      <c r="Y27" s="337">
        <v>1140.23</v>
      </c>
      <c r="Z27" s="337">
        <v>1031.8030000000001</v>
      </c>
      <c r="AA27" s="337">
        <v>905.30200000000002</v>
      </c>
      <c r="AB27" s="338">
        <v>22781.390000000003</v>
      </c>
    </row>
    <row r="28" spans="1:28" ht="18" customHeight="1">
      <c r="B28" s="334" t="s">
        <v>103</v>
      </c>
      <c r="C28" s="339">
        <v>44354</v>
      </c>
      <c r="D28" s="337">
        <v>805.61500000000001</v>
      </c>
      <c r="E28" s="337">
        <v>733.33199999999999</v>
      </c>
      <c r="F28" s="337">
        <v>700.66300000000001</v>
      </c>
      <c r="G28" s="337">
        <v>685.03899999999999</v>
      </c>
      <c r="H28" s="337">
        <v>700.15599999999995</v>
      </c>
      <c r="I28" s="337">
        <v>729.78200000000004</v>
      </c>
      <c r="J28" s="337">
        <v>885.41600000000005</v>
      </c>
      <c r="K28" s="337">
        <v>1103.588</v>
      </c>
      <c r="L28" s="337">
        <v>1198.8130000000001</v>
      </c>
      <c r="M28" s="337">
        <v>1239.472</v>
      </c>
      <c r="N28" s="337">
        <v>1237.5060000000001</v>
      </c>
      <c r="O28" s="337">
        <v>1248.673</v>
      </c>
      <c r="P28" s="337">
        <v>1250.182</v>
      </c>
      <c r="Q28" s="337">
        <v>1242.771</v>
      </c>
      <c r="R28" s="337">
        <v>1295.3340000000001</v>
      </c>
      <c r="S28" s="337">
        <v>1274.4190000000001</v>
      </c>
      <c r="T28" s="337">
        <v>1241.4079999999999</v>
      </c>
      <c r="U28" s="337">
        <v>1188.27</v>
      </c>
      <c r="V28" s="337">
        <v>1157.1610000000001</v>
      </c>
      <c r="W28" s="337">
        <v>1158.192</v>
      </c>
      <c r="X28" s="337">
        <v>1215.231</v>
      </c>
      <c r="Y28" s="337">
        <v>1258.2670000000001</v>
      </c>
      <c r="Z28" s="337">
        <v>1126.6880000000001</v>
      </c>
      <c r="AA28" s="337">
        <v>998.71199999999999</v>
      </c>
      <c r="AB28" s="338">
        <v>25674.690000000002</v>
      </c>
    </row>
    <row r="29" spans="1:28" ht="18" customHeight="1">
      <c r="B29" s="334" t="s">
        <v>104</v>
      </c>
      <c r="C29" s="339">
        <v>44382</v>
      </c>
      <c r="D29" s="337">
        <v>895.73299999999995</v>
      </c>
      <c r="E29" s="337">
        <v>816.54700000000003</v>
      </c>
      <c r="F29" s="337">
        <v>775.30700000000002</v>
      </c>
      <c r="G29" s="337">
        <v>761.572</v>
      </c>
      <c r="H29" s="337">
        <v>775.68799999999999</v>
      </c>
      <c r="I29" s="337">
        <v>799.822</v>
      </c>
      <c r="J29" s="337">
        <v>926.54600000000005</v>
      </c>
      <c r="K29" s="337">
        <v>1130.643</v>
      </c>
      <c r="L29" s="337">
        <v>1237.4079999999999</v>
      </c>
      <c r="M29" s="337">
        <v>1286.192</v>
      </c>
      <c r="N29" s="337">
        <v>1302.97</v>
      </c>
      <c r="O29" s="337">
        <v>1326.7270000000001</v>
      </c>
      <c r="P29" s="337">
        <v>1344.6869999999999</v>
      </c>
      <c r="Q29" s="337">
        <v>1356.373</v>
      </c>
      <c r="R29" s="337">
        <v>1393.4670000000001</v>
      </c>
      <c r="S29" s="337">
        <v>1376.3969999999999</v>
      </c>
      <c r="T29" s="337">
        <v>1322.2</v>
      </c>
      <c r="U29" s="337">
        <v>1268.1669999999999</v>
      </c>
      <c r="V29" s="337">
        <v>1224.5139999999999</v>
      </c>
      <c r="W29" s="337">
        <v>1212.914</v>
      </c>
      <c r="X29" s="337">
        <v>1249.463</v>
      </c>
      <c r="Y29" s="337">
        <v>1326.4179999999999</v>
      </c>
      <c r="Z29" s="337">
        <v>1212.8900000000001</v>
      </c>
      <c r="AA29" s="337">
        <v>1081.6189999999999</v>
      </c>
      <c r="AB29" s="338">
        <v>27404.263999999999</v>
      </c>
    </row>
    <row r="30" spans="1:28" ht="18" customHeight="1">
      <c r="B30" s="334" t="s">
        <v>105</v>
      </c>
      <c r="C30" s="339">
        <v>44438</v>
      </c>
      <c r="D30" s="337">
        <v>863.04100000000005</v>
      </c>
      <c r="E30" s="337">
        <v>793.66800000000001</v>
      </c>
      <c r="F30" s="337">
        <v>758.06600000000003</v>
      </c>
      <c r="G30" s="337">
        <v>749.678</v>
      </c>
      <c r="H30" s="337">
        <v>773.07799999999997</v>
      </c>
      <c r="I30" s="337">
        <v>838.57799999999997</v>
      </c>
      <c r="J30" s="337">
        <v>963.53800000000001</v>
      </c>
      <c r="K30" s="337">
        <v>1196.01</v>
      </c>
      <c r="L30" s="337">
        <v>1295.24</v>
      </c>
      <c r="M30" s="337">
        <v>1335.7729999999999</v>
      </c>
      <c r="N30" s="337">
        <v>1317.971</v>
      </c>
      <c r="O30" s="337">
        <v>1327.5429999999999</v>
      </c>
      <c r="P30" s="337">
        <v>1318.117</v>
      </c>
      <c r="Q30" s="337">
        <v>1309.3520000000001</v>
      </c>
      <c r="R30" s="337">
        <v>1337.9390000000001</v>
      </c>
      <c r="S30" s="337">
        <v>1318.2049999999999</v>
      </c>
      <c r="T30" s="337">
        <v>1281.049</v>
      </c>
      <c r="U30" s="337">
        <v>1228.8489999999999</v>
      </c>
      <c r="V30" s="337">
        <v>1218.8009999999999</v>
      </c>
      <c r="W30" s="337">
        <v>1305.4469999999999</v>
      </c>
      <c r="X30" s="337">
        <v>1402.278</v>
      </c>
      <c r="Y30" s="337">
        <v>1321.4</v>
      </c>
      <c r="Z30" s="337">
        <v>1170.6300000000001</v>
      </c>
      <c r="AA30" s="337">
        <v>1045.29</v>
      </c>
      <c r="AB30" s="338">
        <v>27469.540999999997</v>
      </c>
    </row>
    <row r="31" spans="1:28" ht="18" customHeight="1">
      <c r="B31" s="334" t="s">
        <v>106</v>
      </c>
      <c r="C31" s="339">
        <v>44452</v>
      </c>
      <c r="D31" s="337">
        <v>861.31500000000005</v>
      </c>
      <c r="E31" s="337">
        <v>801.81700000000001</v>
      </c>
      <c r="F31" s="337">
        <v>767.03899999999999</v>
      </c>
      <c r="G31" s="337">
        <v>747.41499999999996</v>
      </c>
      <c r="H31" s="337">
        <v>773.48599999999999</v>
      </c>
      <c r="I31" s="337">
        <v>849.04</v>
      </c>
      <c r="J31" s="337">
        <v>983.61599999999999</v>
      </c>
      <c r="K31" s="337">
        <v>1201.3720000000001</v>
      </c>
      <c r="L31" s="337">
        <v>1286.0930000000001</v>
      </c>
      <c r="M31" s="337">
        <v>1314.501</v>
      </c>
      <c r="N31" s="337">
        <v>1298.623</v>
      </c>
      <c r="O31" s="337">
        <v>1304.7159999999999</v>
      </c>
      <c r="P31" s="337">
        <v>1306.008</v>
      </c>
      <c r="Q31" s="337">
        <v>1292.6600000000001</v>
      </c>
      <c r="R31" s="337">
        <v>1329.462</v>
      </c>
      <c r="S31" s="337">
        <v>1316.808</v>
      </c>
      <c r="T31" s="337">
        <v>1302.9469999999999</v>
      </c>
      <c r="U31" s="337">
        <v>1245.826</v>
      </c>
      <c r="V31" s="337">
        <v>1237.1030000000001</v>
      </c>
      <c r="W31" s="337">
        <v>1367.4169999999999</v>
      </c>
      <c r="X31" s="337">
        <v>1385.289</v>
      </c>
      <c r="Y31" s="337">
        <v>1283.768</v>
      </c>
      <c r="Z31" s="337">
        <v>1131.2629999999999</v>
      </c>
      <c r="AA31" s="337">
        <v>1018.3150000000001</v>
      </c>
      <c r="AB31" s="338">
        <v>27405.899000000001</v>
      </c>
    </row>
    <row r="32" spans="1:28" ht="18" customHeight="1">
      <c r="B32" s="334" t="s">
        <v>107</v>
      </c>
      <c r="C32" s="339">
        <v>44473</v>
      </c>
      <c r="D32" s="337">
        <v>849.476</v>
      </c>
      <c r="E32" s="337">
        <v>793.15800000000002</v>
      </c>
      <c r="F32" s="337">
        <v>756.22799999999995</v>
      </c>
      <c r="G32" s="337">
        <v>741.64499999999998</v>
      </c>
      <c r="H32" s="337">
        <v>765.19200000000001</v>
      </c>
      <c r="I32" s="337">
        <v>851.37699999999995</v>
      </c>
      <c r="J32" s="337">
        <v>1028.211</v>
      </c>
      <c r="K32" s="337">
        <v>1239.6479999999999</v>
      </c>
      <c r="L32" s="337">
        <v>1334.24</v>
      </c>
      <c r="M32" s="337">
        <v>1337.2139999999999</v>
      </c>
      <c r="N32" s="337">
        <v>1276.671</v>
      </c>
      <c r="O32" s="337">
        <v>1267.9459999999999</v>
      </c>
      <c r="P32" s="337">
        <v>1277.479</v>
      </c>
      <c r="Q32" s="337">
        <v>1271.027</v>
      </c>
      <c r="R32" s="337">
        <v>1313.2850000000001</v>
      </c>
      <c r="S32" s="337">
        <v>1298.096</v>
      </c>
      <c r="T32" s="337">
        <v>1269.008</v>
      </c>
      <c r="U32" s="337">
        <v>1244.356</v>
      </c>
      <c r="V32" s="337">
        <v>1320.172</v>
      </c>
      <c r="W32" s="337">
        <v>1428.326</v>
      </c>
      <c r="X32" s="337">
        <v>1373.1790000000001</v>
      </c>
      <c r="Y32" s="337">
        <v>1279.7159999999999</v>
      </c>
      <c r="Z32" s="337">
        <v>1136.9449999999999</v>
      </c>
      <c r="AA32" s="337">
        <v>1013.191</v>
      </c>
      <c r="AB32" s="338">
        <v>27465.786</v>
      </c>
    </row>
    <row r="33" spans="1:28" ht="18" customHeight="1">
      <c r="B33" s="334" t="s">
        <v>108</v>
      </c>
      <c r="C33" s="339">
        <v>44508</v>
      </c>
      <c r="D33" s="337">
        <v>929.048</v>
      </c>
      <c r="E33" s="337">
        <v>855.48400000000004</v>
      </c>
      <c r="F33" s="337">
        <v>821.95699999999999</v>
      </c>
      <c r="G33" s="337">
        <v>815.274</v>
      </c>
      <c r="H33" s="337">
        <v>838.71</v>
      </c>
      <c r="I33" s="337">
        <v>925.02099999999996</v>
      </c>
      <c r="J33" s="337">
        <v>1124.3530000000001</v>
      </c>
      <c r="K33" s="337">
        <v>1342.5419999999999</v>
      </c>
      <c r="L33" s="337">
        <v>1480.09</v>
      </c>
      <c r="M33" s="337">
        <v>1527.5160000000001</v>
      </c>
      <c r="N33" s="337">
        <v>1513.3510000000001</v>
      </c>
      <c r="O33" s="337">
        <v>1523.2850000000001</v>
      </c>
      <c r="P33" s="337">
        <v>1509.088</v>
      </c>
      <c r="Q33" s="337">
        <v>1547.3009999999999</v>
      </c>
      <c r="R33" s="337">
        <v>1549.2529999999999</v>
      </c>
      <c r="S33" s="337">
        <v>1514.154</v>
      </c>
      <c r="T33" s="337">
        <v>1531.904</v>
      </c>
      <c r="U33" s="337">
        <v>1573.8440000000001</v>
      </c>
      <c r="V33" s="337">
        <v>1515.7439999999999</v>
      </c>
      <c r="W33" s="337">
        <v>1472.93</v>
      </c>
      <c r="X33" s="337">
        <v>1430.9480000000001</v>
      </c>
      <c r="Y33" s="337">
        <v>1350.9639999999999</v>
      </c>
      <c r="Z33" s="337">
        <v>1245.1780000000001</v>
      </c>
      <c r="AA33" s="337">
        <v>1105.691</v>
      </c>
      <c r="AB33" s="338">
        <v>31043.629999999997</v>
      </c>
    </row>
    <row r="34" spans="1:28" ht="18" customHeight="1" thickBot="1">
      <c r="B34" s="340" t="s">
        <v>109</v>
      </c>
      <c r="C34" s="341">
        <v>44536</v>
      </c>
      <c r="D34" s="342">
        <v>995.12400000000002</v>
      </c>
      <c r="E34" s="342">
        <v>912.995</v>
      </c>
      <c r="F34" s="342">
        <v>867.50400000000002</v>
      </c>
      <c r="G34" s="342">
        <v>854.60900000000004</v>
      </c>
      <c r="H34" s="342">
        <v>873.67399999999998</v>
      </c>
      <c r="I34" s="342">
        <v>987.64499999999998</v>
      </c>
      <c r="J34" s="342">
        <v>1218.797</v>
      </c>
      <c r="K34" s="342">
        <v>1464.067</v>
      </c>
      <c r="L34" s="342">
        <v>1619.7570000000001</v>
      </c>
      <c r="M34" s="342">
        <v>1689.0070000000001</v>
      </c>
      <c r="N34" s="342">
        <v>1690.3040000000001</v>
      </c>
      <c r="O34" s="342">
        <v>1688.9059999999999</v>
      </c>
      <c r="P34" s="342">
        <v>1678.857</v>
      </c>
      <c r="Q34" s="342">
        <v>1720.8320000000001</v>
      </c>
      <c r="R34" s="342">
        <v>1719.0709999999999</v>
      </c>
      <c r="S34" s="342">
        <v>1693.998</v>
      </c>
      <c r="T34" s="342">
        <v>1710.5630000000001</v>
      </c>
      <c r="U34" s="342">
        <v>1705.817</v>
      </c>
      <c r="V34" s="342">
        <v>1646.181</v>
      </c>
      <c r="W34" s="342">
        <v>1605.5509999999999</v>
      </c>
      <c r="X34" s="342">
        <v>1557.9449999999999</v>
      </c>
      <c r="Y34" s="342">
        <v>1479.2829999999999</v>
      </c>
      <c r="Z34" s="342">
        <v>1372.14</v>
      </c>
      <c r="AA34" s="342">
        <v>1226.921</v>
      </c>
      <c r="AB34" s="343">
        <v>33979.547999999995</v>
      </c>
    </row>
    <row r="35" spans="1:28" ht="9.9499999999999993" customHeight="1"/>
    <row r="36" spans="1:28" ht="9.9499999999999993" customHeight="1">
      <c r="U36" s="326" t="s">
        <v>1</v>
      </c>
    </row>
    <row r="37" spans="1:28" ht="9.9499999999999993" customHeight="1"/>
    <row r="38" spans="1:28" ht="18" customHeight="1">
      <c r="A38" s="327"/>
      <c r="B38" s="328" t="s">
        <v>169</v>
      </c>
      <c r="O38" s="326" t="s">
        <v>1</v>
      </c>
    </row>
    <row r="39" spans="1:28" ht="18" customHeight="1" thickBot="1">
      <c r="A39" s="327"/>
      <c r="B39" s="181"/>
      <c r="AB39" s="329" t="s">
        <v>97</v>
      </c>
    </row>
    <row r="40" spans="1:28" ht="18" customHeight="1">
      <c r="B40" s="330"/>
      <c r="C40" s="331"/>
      <c r="D40" s="332">
        <v>1</v>
      </c>
      <c r="E40" s="332">
        <v>2</v>
      </c>
      <c r="F40" s="332">
        <v>3</v>
      </c>
      <c r="G40" s="332">
        <v>4</v>
      </c>
      <c r="H40" s="332">
        <v>5</v>
      </c>
      <c r="I40" s="332">
        <v>6</v>
      </c>
      <c r="J40" s="332">
        <v>7</v>
      </c>
      <c r="K40" s="332">
        <v>8</v>
      </c>
      <c r="L40" s="332">
        <v>9</v>
      </c>
      <c r="M40" s="332">
        <v>10</v>
      </c>
      <c r="N40" s="332">
        <v>11</v>
      </c>
      <c r="O40" s="332">
        <v>12</v>
      </c>
      <c r="P40" s="332">
        <v>13</v>
      </c>
      <c r="Q40" s="332">
        <v>14</v>
      </c>
      <c r="R40" s="332">
        <v>15</v>
      </c>
      <c r="S40" s="332">
        <v>16</v>
      </c>
      <c r="T40" s="332">
        <v>17</v>
      </c>
      <c r="U40" s="332">
        <v>18</v>
      </c>
      <c r="V40" s="332">
        <v>19</v>
      </c>
      <c r="W40" s="332">
        <v>20</v>
      </c>
      <c r="X40" s="332">
        <v>21</v>
      </c>
      <c r="Y40" s="332">
        <v>22</v>
      </c>
      <c r="Z40" s="332">
        <v>23</v>
      </c>
      <c r="AA40" s="332">
        <v>24</v>
      </c>
      <c r="AB40" s="333" t="s">
        <v>168</v>
      </c>
    </row>
    <row r="41" spans="1:28" ht="18" customHeight="1">
      <c r="B41" s="334" t="s">
        <v>98</v>
      </c>
      <c r="C41" s="335">
        <v>44216</v>
      </c>
      <c r="D41" s="336">
        <v>1179.107</v>
      </c>
      <c r="E41" s="337">
        <v>1074.8440000000001</v>
      </c>
      <c r="F41" s="337">
        <v>1019.746</v>
      </c>
      <c r="G41" s="337">
        <v>997.375</v>
      </c>
      <c r="H41" s="337">
        <v>1016.803</v>
      </c>
      <c r="I41" s="337">
        <v>1100.7570000000001</v>
      </c>
      <c r="J41" s="337">
        <v>1297.683</v>
      </c>
      <c r="K41" s="337">
        <v>1523.357</v>
      </c>
      <c r="L41" s="337">
        <v>1674.81</v>
      </c>
      <c r="M41" s="337">
        <v>1726.002</v>
      </c>
      <c r="N41" s="337">
        <v>1695.1320000000001</v>
      </c>
      <c r="O41" s="337">
        <v>1663.8340000000001</v>
      </c>
      <c r="P41" s="337">
        <v>1612.693</v>
      </c>
      <c r="Q41" s="337">
        <v>1635.107</v>
      </c>
      <c r="R41" s="337">
        <v>1612.713</v>
      </c>
      <c r="S41" s="337">
        <v>1582.633</v>
      </c>
      <c r="T41" s="337">
        <v>1596.1590000000001</v>
      </c>
      <c r="U41" s="337">
        <v>1697.7860000000001</v>
      </c>
      <c r="V41" s="337">
        <v>1661.682</v>
      </c>
      <c r="W41" s="337">
        <v>1629.9069999999999</v>
      </c>
      <c r="X41" s="337">
        <v>1583.4690000000001</v>
      </c>
      <c r="Y41" s="337">
        <v>1503.2670000000001</v>
      </c>
      <c r="Z41" s="337">
        <v>1404.89</v>
      </c>
      <c r="AA41" s="337">
        <v>1266.421</v>
      </c>
      <c r="AB41" s="338">
        <v>34756.177000000003</v>
      </c>
    </row>
    <row r="42" spans="1:28" ht="18" customHeight="1">
      <c r="B42" s="334" t="s">
        <v>99</v>
      </c>
      <c r="C42" s="339">
        <v>44244</v>
      </c>
      <c r="D42" s="337">
        <v>1153.502</v>
      </c>
      <c r="E42" s="337">
        <v>1057.816</v>
      </c>
      <c r="F42" s="337">
        <v>1009.268</v>
      </c>
      <c r="G42" s="337">
        <v>994.20600000000002</v>
      </c>
      <c r="H42" s="337">
        <v>1016.7910000000001</v>
      </c>
      <c r="I42" s="337">
        <v>1111.5429999999999</v>
      </c>
      <c r="J42" s="337">
        <v>1317.713</v>
      </c>
      <c r="K42" s="337">
        <v>1547.8109999999999</v>
      </c>
      <c r="L42" s="337">
        <v>1683.192</v>
      </c>
      <c r="M42" s="337">
        <v>1714.316</v>
      </c>
      <c r="N42" s="337">
        <v>1689.2539999999999</v>
      </c>
      <c r="O42" s="337">
        <v>1677.088</v>
      </c>
      <c r="P42" s="337">
        <v>1658.04</v>
      </c>
      <c r="Q42" s="337">
        <v>1719.4659999999999</v>
      </c>
      <c r="R42" s="337">
        <v>1722.9359999999999</v>
      </c>
      <c r="S42" s="337">
        <v>1684.3889999999999</v>
      </c>
      <c r="T42" s="337">
        <v>1643.0250000000001</v>
      </c>
      <c r="U42" s="337">
        <v>1698.9490000000001</v>
      </c>
      <c r="V42" s="337">
        <v>1714.1890000000001</v>
      </c>
      <c r="W42" s="337">
        <v>1674.91</v>
      </c>
      <c r="X42" s="337">
        <v>1622.65</v>
      </c>
      <c r="Y42" s="337">
        <v>1538.7629999999999</v>
      </c>
      <c r="Z42" s="337">
        <v>1431.827</v>
      </c>
      <c r="AA42" s="337">
        <v>1272.268</v>
      </c>
      <c r="AB42" s="338">
        <v>35353.911999999997</v>
      </c>
    </row>
    <row r="43" spans="1:28" ht="18" customHeight="1">
      <c r="B43" s="334" t="s">
        <v>100</v>
      </c>
      <c r="C43" s="339">
        <v>44272</v>
      </c>
      <c r="D43" s="337">
        <v>1062.383</v>
      </c>
      <c r="E43" s="337">
        <v>971.19299999999998</v>
      </c>
      <c r="F43" s="337">
        <v>933.08399999999995</v>
      </c>
      <c r="G43" s="337">
        <v>917.61199999999997</v>
      </c>
      <c r="H43" s="337">
        <v>944.85400000000004</v>
      </c>
      <c r="I43" s="337">
        <v>1044.4449999999999</v>
      </c>
      <c r="J43" s="337">
        <v>1214.2190000000001</v>
      </c>
      <c r="K43" s="337">
        <v>1455.4079999999999</v>
      </c>
      <c r="L43" s="337">
        <v>1586.231</v>
      </c>
      <c r="M43" s="337">
        <v>1622.74</v>
      </c>
      <c r="N43" s="337">
        <v>1615.8710000000001</v>
      </c>
      <c r="O43" s="337">
        <v>1610.4590000000001</v>
      </c>
      <c r="P43" s="337">
        <v>1604.877</v>
      </c>
      <c r="Q43" s="337">
        <v>1649.626</v>
      </c>
      <c r="R43" s="337">
        <v>1623.9369999999999</v>
      </c>
      <c r="S43" s="337">
        <v>1578.606</v>
      </c>
      <c r="T43" s="337">
        <v>1523.691</v>
      </c>
      <c r="U43" s="337">
        <v>1530.52</v>
      </c>
      <c r="V43" s="337">
        <v>1635</v>
      </c>
      <c r="W43" s="337">
        <v>1631.559</v>
      </c>
      <c r="X43" s="337">
        <v>1569.7239999999999</v>
      </c>
      <c r="Y43" s="337">
        <v>1489.193</v>
      </c>
      <c r="Z43" s="337">
        <v>1373.088</v>
      </c>
      <c r="AA43" s="337">
        <v>1206.6179999999999</v>
      </c>
      <c r="AB43" s="338">
        <v>33394.937999999995</v>
      </c>
    </row>
    <row r="44" spans="1:28" ht="18" customHeight="1">
      <c r="B44" s="334" t="s">
        <v>101</v>
      </c>
      <c r="C44" s="339">
        <v>44307</v>
      </c>
      <c r="D44" s="337">
        <v>1040.68</v>
      </c>
      <c r="E44" s="337">
        <v>956.81200000000001</v>
      </c>
      <c r="F44" s="337">
        <v>919.75800000000004</v>
      </c>
      <c r="G44" s="337">
        <v>957.755</v>
      </c>
      <c r="H44" s="337">
        <v>951.44500000000005</v>
      </c>
      <c r="I44" s="337">
        <v>970.82899999999995</v>
      </c>
      <c r="J44" s="337">
        <v>1119.867</v>
      </c>
      <c r="K44" s="337">
        <v>1360.8209999999999</v>
      </c>
      <c r="L44" s="337">
        <v>1472.194</v>
      </c>
      <c r="M44" s="337">
        <v>1485.9349999999999</v>
      </c>
      <c r="N44" s="337">
        <v>1446.21</v>
      </c>
      <c r="O44" s="337">
        <v>1438.4580000000001</v>
      </c>
      <c r="P44" s="337">
        <v>1421.444</v>
      </c>
      <c r="Q44" s="337">
        <v>1413.615</v>
      </c>
      <c r="R44" s="337">
        <v>1449.451</v>
      </c>
      <c r="S44" s="337">
        <v>1416.2719999999999</v>
      </c>
      <c r="T44" s="337">
        <v>1371.0119999999999</v>
      </c>
      <c r="U44" s="337">
        <v>1341.21</v>
      </c>
      <c r="V44" s="337">
        <v>1397.114</v>
      </c>
      <c r="W44" s="337">
        <v>1487.845</v>
      </c>
      <c r="X44" s="337">
        <v>1509.856</v>
      </c>
      <c r="Y44" s="337">
        <v>1448.4870000000001</v>
      </c>
      <c r="Z44" s="337">
        <v>1302.3219999999999</v>
      </c>
      <c r="AA44" s="337">
        <v>1163.4649999999999</v>
      </c>
      <c r="AB44" s="338">
        <v>30842.857000000004</v>
      </c>
    </row>
    <row r="45" spans="1:28" ht="18" customHeight="1">
      <c r="B45" s="334" t="s">
        <v>102</v>
      </c>
      <c r="C45" s="339">
        <v>44335</v>
      </c>
      <c r="D45" s="337">
        <v>884.38499999999999</v>
      </c>
      <c r="E45" s="337">
        <v>796.06799999999998</v>
      </c>
      <c r="F45" s="337">
        <v>756.17700000000002</v>
      </c>
      <c r="G45" s="337">
        <v>741.67200000000003</v>
      </c>
      <c r="H45" s="337">
        <v>758.58199999999999</v>
      </c>
      <c r="I45" s="337">
        <v>787.66800000000001</v>
      </c>
      <c r="J45" s="337">
        <v>938.08100000000002</v>
      </c>
      <c r="K45" s="337">
        <v>1172.2929999999999</v>
      </c>
      <c r="L45" s="337">
        <v>1288.0940000000001</v>
      </c>
      <c r="M45" s="337">
        <v>1323.107</v>
      </c>
      <c r="N45" s="337">
        <v>1311.796</v>
      </c>
      <c r="O45" s="337">
        <v>1315.479</v>
      </c>
      <c r="P45" s="337">
        <v>1312.8389999999999</v>
      </c>
      <c r="Q45" s="337">
        <v>1316.316</v>
      </c>
      <c r="R45" s="337">
        <v>1357.8989999999999</v>
      </c>
      <c r="S45" s="337">
        <v>1335.807</v>
      </c>
      <c r="T45" s="337">
        <v>1298.4380000000001</v>
      </c>
      <c r="U45" s="337">
        <v>1256.383</v>
      </c>
      <c r="V45" s="337">
        <v>1221.222</v>
      </c>
      <c r="W45" s="337">
        <v>1266.0250000000001</v>
      </c>
      <c r="X45" s="337">
        <v>1332.124</v>
      </c>
      <c r="Y45" s="337">
        <v>1309.4010000000001</v>
      </c>
      <c r="Z45" s="337">
        <v>1176.538</v>
      </c>
      <c r="AA45" s="337">
        <v>1040.749</v>
      </c>
      <c r="AB45" s="338">
        <v>27297.143000000007</v>
      </c>
    </row>
    <row r="46" spans="1:28" ht="18" customHeight="1">
      <c r="B46" s="334" t="s">
        <v>103</v>
      </c>
      <c r="C46" s="339">
        <v>44363</v>
      </c>
      <c r="D46" s="337">
        <v>903.67200000000003</v>
      </c>
      <c r="E46" s="337">
        <v>819.55200000000002</v>
      </c>
      <c r="F46" s="337">
        <v>773.11199999999997</v>
      </c>
      <c r="G46" s="337">
        <v>767.68799999999999</v>
      </c>
      <c r="H46" s="337">
        <v>780.10299999999995</v>
      </c>
      <c r="I46" s="337">
        <v>810.94799999999998</v>
      </c>
      <c r="J46" s="337">
        <v>951.14099999999996</v>
      </c>
      <c r="K46" s="337">
        <v>1154.588</v>
      </c>
      <c r="L46" s="337">
        <v>1249.047</v>
      </c>
      <c r="M46" s="337">
        <v>1268.0060000000001</v>
      </c>
      <c r="N46" s="337">
        <v>1262.8050000000001</v>
      </c>
      <c r="O46" s="337">
        <v>1277.68</v>
      </c>
      <c r="P46" s="337">
        <v>1278.7860000000001</v>
      </c>
      <c r="Q46" s="337">
        <v>1289.05</v>
      </c>
      <c r="R46" s="337">
        <v>1339.373</v>
      </c>
      <c r="S46" s="337">
        <v>1330.056</v>
      </c>
      <c r="T46" s="337">
        <v>1285.5039999999999</v>
      </c>
      <c r="U46" s="337">
        <v>1231.223</v>
      </c>
      <c r="V46" s="337">
        <v>1194.4880000000001</v>
      </c>
      <c r="W46" s="337">
        <v>1184.877</v>
      </c>
      <c r="X46" s="337">
        <v>1244.06</v>
      </c>
      <c r="Y46" s="337">
        <v>1329.2529999999999</v>
      </c>
      <c r="Z46" s="337">
        <v>1210.346</v>
      </c>
      <c r="AA46" s="337">
        <v>1071.3330000000001</v>
      </c>
      <c r="AB46" s="338">
        <v>27006.691000000006</v>
      </c>
    </row>
    <row r="47" spans="1:28" ht="18" customHeight="1">
      <c r="B47" s="334" t="s">
        <v>104</v>
      </c>
      <c r="C47" s="339">
        <v>44398</v>
      </c>
      <c r="D47" s="337">
        <v>924.55799999999999</v>
      </c>
      <c r="E47" s="337">
        <v>831.36800000000005</v>
      </c>
      <c r="F47" s="337">
        <v>796.65700000000004</v>
      </c>
      <c r="G47" s="337">
        <v>782.06200000000001</v>
      </c>
      <c r="H47" s="337">
        <v>787.67600000000004</v>
      </c>
      <c r="I47" s="337">
        <v>806.28499999999997</v>
      </c>
      <c r="J47" s="337">
        <v>909.76599999999996</v>
      </c>
      <c r="K47" s="337">
        <v>1092.0840000000001</v>
      </c>
      <c r="L47" s="337">
        <v>1194.1030000000001</v>
      </c>
      <c r="M47" s="337">
        <v>1252.374</v>
      </c>
      <c r="N47" s="337">
        <v>1259.04</v>
      </c>
      <c r="O47" s="337">
        <v>1265.3119999999999</v>
      </c>
      <c r="P47" s="337">
        <v>1270.354</v>
      </c>
      <c r="Q47" s="337">
        <v>1277.866</v>
      </c>
      <c r="R47" s="337">
        <v>1294.307</v>
      </c>
      <c r="S47" s="337">
        <v>1273.8330000000001</v>
      </c>
      <c r="T47" s="337">
        <v>1241.0239999999999</v>
      </c>
      <c r="U47" s="337">
        <v>1195.258</v>
      </c>
      <c r="V47" s="337">
        <v>1171.3920000000001</v>
      </c>
      <c r="W47" s="337">
        <v>1157.6479999999999</v>
      </c>
      <c r="X47" s="337">
        <v>1216.731</v>
      </c>
      <c r="Y47" s="337">
        <v>1268.047</v>
      </c>
      <c r="Z47" s="337">
        <v>1166.865</v>
      </c>
      <c r="AA47" s="337">
        <v>1059.0640000000001</v>
      </c>
      <c r="AB47" s="338">
        <v>26493.673999999999</v>
      </c>
    </row>
    <row r="48" spans="1:28" ht="18" customHeight="1">
      <c r="B48" s="334" t="s">
        <v>105</v>
      </c>
      <c r="C48" s="339">
        <v>44426</v>
      </c>
      <c r="D48" s="337">
        <v>967.99</v>
      </c>
      <c r="E48" s="337">
        <v>893.73</v>
      </c>
      <c r="F48" s="337">
        <v>856.02499999999998</v>
      </c>
      <c r="G48" s="337">
        <v>846.154</v>
      </c>
      <c r="H48" s="337">
        <v>854.70500000000004</v>
      </c>
      <c r="I48" s="337">
        <v>898.66</v>
      </c>
      <c r="J48" s="337">
        <v>996.76800000000003</v>
      </c>
      <c r="K48" s="337">
        <v>1179.56</v>
      </c>
      <c r="L48" s="337">
        <v>1289.4190000000001</v>
      </c>
      <c r="M48" s="337">
        <v>1334.0820000000001</v>
      </c>
      <c r="N48" s="337">
        <v>1336.9179999999999</v>
      </c>
      <c r="O48" s="337">
        <v>1360.615</v>
      </c>
      <c r="P48" s="337">
        <v>1361.346</v>
      </c>
      <c r="Q48" s="337">
        <v>1362.8330000000001</v>
      </c>
      <c r="R48" s="337">
        <v>1407.6179999999999</v>
      </c>
      <c r="S48" s="337">
        <v>1380.06</v>
      </c>
      <c r="T48" s="337">
        <v>1342.5419999999999</v>
      </c>
      <c r="U48" s="337">
        <v>1289.356</v>
      </c>
      <c r="V48" s="337">
        <v>1256.0619999999999</v>
      </c>
      <c r="W48" s="337">
        <v>1265.508</v>
      </c>
      <c r="X48" s="337">
        <v>1366.06</v>
      </c>
      <c r="Y48" s="337">
        <v>1316.4169999999999</v>
      </c>
      <c r="Z48" s="337">
        <v>1181.27</v>
      </c>
      <c r="AA48" s="337">
        <v>1079.1199999999999</v>
      </c>
      <c r="AB48" s="338">
        <v>28422.818000000003</v>
      </c>
    </row>
    <row r="49" spans="1:28" ht="18" customHeight="1">
      <c r="B49" s="334" t="s">
        <v>106</v>
      </c>
      <c r="C49" s="339">
        <v>44454</v>
      </c>
      <c r="D49" s="337">
        <v>914.26400000000001</v>
      </c>
      <c r="E49" s="337">
        <v>848.05700000000002</v>
      </c>
      <c r="F49" s="337">
        <v>815.60299999999995</v>
      </c>
      <c r="G49" s="337">
        <v>801.98</v>
      </c>
      <c r="H49" s="337">
        <v>814.13</v>
      </c>
      <c r="I49" s="337">
        <v>880.41700000000003</v>
      </c>
      <c r="J49" s="337">
        <v>1014.83</v>
      </c>
      <c r="K49" s="337">
        <v>1210.078</v>
      </c>
      <c r="L49" s="337">
        <v>1296.615</v>
      </c>
      <c r="M49" s="337">
        <v>1317.259</v>
      </c>
      <c r="N49" s="337">
        <v>1301.72</v>
      </c>
      <c r="O49" s="337">
        <v>1312.26</v>
      </c>
      <c r="P49" s="337">
        <v>1320.64</v>
      </c>
      <c r="Q49" s="337">
        <v>1329.172</v>
      </c>
      <c r="R49" s="337">
        <v>1378.135</v>
      </c>
      <c r="S49" s="337">
        <v>1355.7349999999999</v>
      </c>
      <c r="T49" s="337">
        <v>1314.8040000000001</v>
      </c>
      <c r="U49" s="337">
        <v>1273.33</v>
      </c>
      <c r="V49" s="337">
        <v>1263.308</v>
      </c>
      <c r="W49" s="337">
        <v>1390.377</v>
      </c>
      <c r="X49" s="337">
        <v>1384.8230000000001</v>
      </c>
      <c r="Y49" s="337">
        <v>1287.941</v>
      </c>
      <c r="Z49" s="337">
        <v>1140.6959999999999</v>
      </c>
      <c r="AA49" s="337">
        <v>1018.361</v>
      </c>
      <c r="AB49" s="338">
        <v>27984.535000000003</v>
      </c>
    </row>
    <row r="50" spans="1:28" ht="18" customHeight="1">
      <c r="B50" s="334" t="s">
        <v>107</v>
      </c>
      <c r="C50" s="339">
        <v>44489</v>
      </c>
      <c r="D50" s="337">
        <v>1034.3240000000001</v>
      </c>
      <c r="E50" s="337">
        <v>949.56</v>
      </c>
      <c r="F50" s="337">
        <v>909.68499999999995</v>
      </c>
      <c r="G50" s="337">
        <v>886.11800000000005</v>
      </c>
      <c r="H50" s="337">
        <v>908.16899999999998</v>
      </c>
      <c r="I50" s="337">
        <v>1001.534</v>
      </c>
      <c r="J50" s="337">
        <v>1206.3510000000001</v>
      </c>
      <c r="K50" s="337">
        <v>1436.4110000000001</v>
      </c>
      <c r="L50" s="337">
        <v>1522.742</v>
      </c>
      <c r="M50" s="337">
        <v>1521.13</v>
      </c>
      <c r="N50" s="337">
        <v>1474.856</v>
      </c>
      <c r="O50" s="337">
        <v>1446.65</v>
      </c>
      <c r="P50" s="337">
        <v>1413.4680000000001</v>
      </c>
      <c r="Q50" s="337">
        <v>1384.8910000000001</v>
      </c>
      <c r="R50" s="337">
        <v>1411.0940000000001</v>
      </c>
      <c r="S50" s="337">
        <v>1396.942</v>
      </c>
      <c r="T50" s="337">
        <v>1377.769</v>
      </c>
      <c r="U50" s="337">
        <v>1396.97</v>
      </c>
      <c r="V50" s="337">
        <v>1546.7950000000001</v>
      </c>
      <c r="W50" s="337">
        <v>1564.8209999999999</v>
      </c>
      <c r="X50" s="337">
        <v>1507.021</v>
      </c>
      <c r="Y50" s="337">
        <v>1420.204</v>
      </c>
      <c r="Z50" s="337">
        <v>1274.674</v>
      </c>
      <c r="AA50" s="337">
        <v>1153.703</v>
      </c>
      <c r="AB50" s="338">
        <v>31145.882000000005</v>
      </c>
    </row>
    <row r="51" spans="1:28" ht="18" customHeight="1">
      <c r="B51" s="334" t="s">
        <v>108</v>
      </c>
      <c r="C51" s="339">
        <v>44517</v>
      </c>
      <c r="D51" s="337">
        <v>1039.07</v>
      </c>
      <c r="E51" s="337">
        <v>957.73299999999995</v>
      </c>
      <c r="F51" s="337">
        <v>916.65300000000002</v>
      </c>
      <c r="G51" s="337">
        <v>900.89200000000005</v>
      </c>
      <c r="H51" s="337">
        <v>920.74</v>
      </c>
      <c r="I51" s="337">
        <v>1019.064</v>
      </c>
      <c r="J51" s="337">
        <v>1224.549</v>
      </c>
      <c r="K51" s="337">
        <v>1439.4290000000001</v>
      </c>
      <c r="L51" s="337">
        <v>1551.4860000000001</v>
      </c>
      <c r="M51" s="337">
        <v>1585.769</v>
      </c>
      <c r="N51" s="337">
        <v>1558.5920000000001</v>
      </c>
      <c r="O51" s="337">
        <v>1558.145</v>
      </c>
      <c r="P51" s="337">
        <v>1554.087</v>
      </c>
      <c r="Q51" s="337">
        <v>1597.8979999999999</v>
      </c>
      <c r="R51" s="337">
        <v>1605.203</v>
      </c>
      <c r="S51" s="337">
        <v>1594.499</v>
      </c>
      <c r="T51" s="337">
        <v>1646.203</v>
      </c>
      <c r="U51" s="337">
        <v>1681.7139999999999</v>
      </c>
      <c r="V51" s="337">
        <v>1616.1990000000001</v>
      </c>
      <c r="W51" s="337">
        <v>1575.941</v>
      </c>
      <c r="X51" s="337">
        <v>1517.3710000000001</v>
      </c>
      <c r="Y51" s="337">
        <v>1438.28</v>
      </c>
      <c r="Z51" s="337">
        <v>1327.3430000000001</v>
      </c>
      <c r="AA51" s="337">
        <v>1175.1600000000001</v>
      </c>
      <c r="AB51" s="338">
        <v>33002.020000000004</v>
      </c>
    </row>
    <row r="52" spans="1:28" ht="18" customHeight="1" thickBot="1">
      <c r="B52" s="340" t="s">
        <v>109</v>
      </c>
      <c r="C52" s="341">
        <v>44545</v>
      </c>
      <c r="D52" s="342">
        <v>1125.4780000000001</v>
      </c>
      <c r="E52" s="342">
        <v>1026.1210000000001</v>
      </c>
      <c r="F52" s="342">
        <v>977.23699999999997</v>
      </c>
      <c r="G52" s="342">
        <v>962.34500000000003</v>
      </c>
      <c r="H52" s="342">
        <v>984.32299999999998</v>
      </c>
      <c r="I52" s="342">
        <v>1083.403</v>
      </c>
      <c r="J52" s="342">
        <v>1308.808</v>
      </c>
      <c r="K52" s="342">
        <v>1537.885</v>
      </c>
      <c r="L52" s="342">
        <v>1669.521</v>
      </c>
      <c r="M52" s="342">
        <v>1721.24</v>
      </c>
      <c r="N52" s="342">
        <v>1704.01</v>
      </c>
      <c r="O52" s="342">
        <v>1703.424</v>
      </c>
      <c r="P52" s="342">
        <v>1687.652</v>
      </c>
      <c r="Q52" s="342">
        <v>1736.8140000000001</v>
      </c>
      <c r="R52" s="342">
        <v>1747.3420000000001</v>
      </c>
      <c r="S52" s="342">
        <v>1725.2070000000001</v>
      </c>
      <c r="T52" s="342">
        <v>1762.934</v>
      </c>
      <c r="U52" s="342">
        <v>1756.6010000000001</v>
      </c>
      <c r="V52" s="342">
        <v>1707.87</v>
      </c>
      <c r="W52" s="342">
        <v>1671.1479999999999</v>
      </c>
      <c r="X52" s="342">
        <v>1625.193</v>
      </c>
      <c r="Y52" s="342">
        <v>1543.0039999999999</v>
      </c>
      <c r="Z52" s="342">
        <v>1436.5540000000001</v>
      </c>
      <c r="AA52" s="342">
        <v>1265.652</v>
      </c>
      <c r="AB52" s="343">
        <v>35469.766000000003</v>
      </c>
    </row>
    <row r="53" spans="1:28" ht="9.9499999999999993" customHeight="1"/>
    <row r="54" spans="1:28" ht="9.9499999999999993" customHeight="1">
      <c r="U54" s="326" t="s">
        <v>1</v>
      </c>
    </row>
    <row r="55" spans="1:28" ht="9.9499999999999993" customHeight="1"/>
    <row r="56" spans="1:28" ht="18" customHeight="1">
      <c r="A56" s="327"/>
      <c r="B56" s="328" t="s">
        <v>170</v>
      </c>
    </row>
    <row r="57" spans="1:28" ht="18" customHeight="1" thickBot="1">
      <c r="A57" s="327"/>
      <c r="B57" s="181"/>
      <c r="AB57" s="329" t="s">
        <v>97</v>
      </c>
    </row>
    <row r="58" spans="1:28" ht="18" customHeight="1">
      <c r="B58" s="330"/>
      <c r="C58" s="331"/>
      <c r="D58" s="332">
        <v>1</v>
      </c>
      <c r="E58" s="332">
        <v>2</v>
      </c>
      <c r="F58" s="332">
        <v>3</v>
      </c>
      <c r="G58" s="332">
        <v>4</v>
      </c>
      <c r="H58" s="332">
        <v>5</v>
      </c>
      <c r="I58" s="332">
        <v>6</v>
      </c>
      <c r="J58" s="332">
        <v>7</v>
      </c>
      <c r="K58" s="332">
        <v>8</v>
      </c>
      <c r="L58" s="332">
        <v>9</v>
      </c>
      <c r="M58" s="332">
        <v>10</v>
      </c>
      <c r="N58" s="332">
        <v>11</v>
      </c>
      <c r="O58" s="332">
        <v>12</v>
      </c>
      <c r="P58" s="332">
        <v>13</v>
      </c>
      <c r="Q58" s="332">
        <v>14</v>
      </c>
      <c r="R58" s="332">
        <v>15</v>
      </c>
      <c r="S58" s="332">
        <v>16</v>
      </c>
      <c r="T58" s="332">
        <v>17</v>
      </c>
      <c r="U58" s="332">
        <v>18</v>
      </c>
      <c r="V58" s="332">
        <v>19</v>
      </c>
      <c r="W58" s="332">
        <v>20</v>
      </c>
      <c r="X58" s="332">
        <v>21</v>
      </c>
      <c r="Y58" s="332">
        <v>22</v>
      </c>
      <c r="Z58" s="332">
        <v>23</v>
      </c>
      <c r="AA58" s="332">
        <v>24</v>
      </c>
      <c r="AB58" s="333" t="s">
        <v>168</v>
      </c>
    </row>
    <row r="59" spans="1:28" ht="18" customHeight="1">
      <c r="B59" s="334" t="s">
        <v>98</v>
      </c>
      <c r="C59" s="335">
        <v>44214</v>
      </c>
      <c r="D59" s="336">
        <v>1125.0930000000001</v>
      </c>
      <c r="E59" s="337">
        <v>1035.777</v>
      </c>
      <c r="F59" s="337">
        <v>991.31299999999999</v>
      </c>
      <c r="G59" s="337">
        <v>978.23900000000003</v>
      </c>
      <c r="H59" s="337">
        <v>1003.357</v>
      </c>
      <c r="I59" s="337">
        <v>1098.4290000000001</v>
      </c>
      <c r="J59" s="337">
        <v>1307.7560000000001</v>
      </c>
      <c r="K59" s="337">
        <v>1548.231</v>
      </c>
      <c r="L59" s="337">
        <v>1718.588</v>
      </c>
      <c r="M59" s="337">
        <v>1790.2950000000001</v>
      </c>
      <c r="N59" s="337">
        <v>1785.8810000000001</v>
      </c>
      <c r="O59" s="337">
        <v>1768.8389999999999</v>
      </c>
      <c r="P59" s="337">
        <v>1740.212</v>
      </c>
      <c r="Q59" s="337">
        <v>1775.894</v>
      </c>
      <c r="R59" s="337">
        <v>1768.8820000000001</v>
      </c>
      <c r="S59" s="337">
        <v>1741.01</v>
      </c>
      <c r="T59" s="337">
        <v>1745.0820000000001</v>
      </c>
      <c r="U59" s="337">
        <v>1829.0350000000001</v>
      </c>
      <c r="V59" s="337">
        <v>1786.35</v>
      </c>
      <c r="W59" s="337">
        <v>1742.9110000000001</v>
      </c>
      <c r="X59" s="337">
        <v>1704.114</v>
      </c>
      <c r="Y59" s="337">
        <v>1630.306</v>
      </c>
      <c r="Z59" s="337">
        <v>1511.4010000000001</v>
      </c>
      <c r="AA59" s="337">
        <v>1358.01</v>
      </c>
      <c r="AB59" s="338">
        <v>36485.004999999997</v>
      </c>
    </row>
    <row r="60" spans="1:28" ht="18" customHeight="1">
      <c r="B60" s="334" t="s">
        <v>99</v>
      </c>
      <c r="C60" s="339">
        <v>44243</v>
      </c>
      <c r="D60" s="337">
        <v>1185.905</v>
      </c>
      <c r="E60" s="337">
        <v>1091.452</v>
      </c>
      <c r="F60" s="337">
        <v>1048.1030000000001</v>
      </c>
      <c r="G60" s="337">
        <v>1026.106</v>
      </c>
      <c r="H60" s="337">
        <v>1050.0160000000001</v>
      </c>
      <c r="I60" s="337">
        <v>1142.1389999999999</v>
      </c>
      <c r="J60" s="337">
        <v>1353.31</v>
      </c>
      <c r="K60" s="337">
        <v>1583.011</v>
      </c>
      <c r="L60" s="337">
        <v>1732.502</v>
      </c>
      <c r="M60" s="337">
        <v>1784.787</v>
      </c>
      <c r="N60" s="337">
        <v>1761.068</v>
      </c>
      <c r="O60" s="337">
        <v>1737.326</v>
      </c>
      <c r="P60" s="337">
        <v>1693.77</v>
      </c>
      <c r="Q60" s="337">
        <v>1710.3910000000001</v>
      </c>
      <c r="R60" s="337">
        <v>1666.1880000000001</v>
      </c>
      <c r="S60" s="337">
        <v>1616.5050000000001</v>
      </c>
      <c r="T60" s="337">
        <v>1584.2059999999999</v>
      </c>
      <c r="U60" s="337">
        <v>1684.6030000000001</v>
      </c>
      <c r="V60" s="337">
        <v>1743.731</v>
      </c>
      <c r="W60" s="337">
        <v>1713.008</v>
      </c>
      <c r="X60" s="337">
        <v>1659.691</v>
      </c>
      <c r="Y60" s="337">
        <v>1577.097</v>
      </c>
      <c r="Z60" s="337">
        <v>1472.981</v>
      </c>
      <c r="AA60" s="337">
        <v>1314.329</v>
      </c>
      <c r="AB60" s="338">
        <v>35932.224999999999</v>
      </c>
    </row>
    <row r="61" spans="1:28" ht="18" customHeight="1">
      <c r="B61" s="334" t="s">
        <v>100</v>
      </c>
      <c r="C61" s="339">
        <v>44277</v>
      </c>
      <c r="D61" s="337">
        <v>1024.1320000000001</v>
      </c>
      <c r="E61" s="337">
        <v>949.05100000000004</v>
      </c>
      <c r="F61" s="337">
        <v>906.38900000000001</v>
      </c>
      <c r="G61" s="337">
        <v>905.92</v>
      </c>
      <c r="H61" s="337">
        <v>933.38199999999995</v>
      </c>
      <c r="I61" s="337">
        <v>1023.986</v>
      </c>
      <c r="J61" s="337">
        <v>1209.6379999999999</v>
      </c>
      <c r="K61" s="337">
        <v>1471.6279999999999</v>
      </c>
      <c r="L61" s="337">
        <v>1630.039</v>
      </c>
      <c r="M61" s="337">
        <v>1688.4090000000001</v>
      </c>
      <c r="N61" s="337">
        <v>1674.0050000000001</v>
      </c>
      <c r="O61" s="337">
        <v>1667.1980000000001</v>
      </c>
      <c r="P61" s="337">
        <v>1669.54</v>
      </c>
      <c r="Q61" s="337">
        <v>1714.623</v>
      </c>
      <c r="R61" s="337">
        <v>1691.6880000000001</v>
      </c>
      <c r="S61" s="337">
        <v>1639.8579999999999</v>
      </c>
      <c r="T61" s="337">
        <v>1577.182</v>
      </c>
      <c r="U61" s="337">
        <v>1569.617</v>
      </c>
      <c r="V61" s="337">
        <v>1650.5830000000001</v>
      </c>
      <c r="W61" s="337">
        <v>1643.568</v>
      </c>
      <c r="X61" s="337">
        <v>1585.2239999999999</v>
      </c>
      <c r="Y61" s="337">
        <v>1500.098</v>
      </c>
      <c r="Z61" s="337">
        <v>1382.925</v>
      </c>
      <c r="AA61" s="337">
        <v>1220.806</v>
      </c>
      <c r="AB61" s="338">
        <v>33929.489000000001</v>
      </c>
    </row>
    <row r="62" spans="1:28" ht="18" customHeight="1">
      <c r="B62" s="334" t="s">
        <v>101</v>
      </c>
      <c r="C62" s="339">
        <v>44294</v>
      </c>
      <c r="D62" s="337">
        <v>1076.8409999999999</v>
      </c>
      <c r="E62" s="337">
        <v>988.67200000000003</v>
      </c>
      <c r="F62" s="337">
        <v>944.20699999999999</v>
      </c>
      <c r="G62" s="337">
        <v>928.11599999999999</v>
      </c>
      <c r="H62" s="337">
        <v>946.05899999999997</v>
      </c>
      <c r="I62" s="337">
        <v>1035.184</v>
      </c>
      <c r="J62" s="337">
        <v>1200.779</v>
      </c>
      <c r="K62" s="337">
        <v>1456.2750000000001</v>
      </c>
      <c r="L62" s="337">
        <v>1577.7539999999999</v>
      </c>
      <c r="M62" s="337">
        <v>1607.9780000000001</v>
      </c>
      <c r="N62" s="337">
        <v>1578.0709999999999</v>
      </c>
      <c r="O62" s="337">
        <v>1560.7090000000001</v>
      </c>
      <c r="P62" s="337">
        <v>1528.9680000000001</v>
      </c>
      <c r="Q62" s="337">
        <v>1515.1679999999999</v>
      </c>
      <c r="R62" s="337">
        <v>1554.838</v>
      </c>
      <c r="S62" s="337">
        <v>1528.191</v>
      </c>
      <c r="T62" s="337">
        <v>1471.288</v>
      </c>
      <c r="U62" s="337">
        <v>1414.296</v>
      </c>
      <c r="V62" s="337">
        <v>1406.048</v>
      </c>
      <c r="W62" s="337">
        <v>1502.471</v>
      </c>
      <c r="X62" s="337">
        <v>1574.7819999999999</v>
      </c>
      <c r="Y62" s="337">
        <v>1501.7349999999999</v>
      </c>
      <c r="Z62" s="337">
        <v>1350.2719999999999</v>
      </c>
      <c r="AA62" s="337">
        <v>1226.2940000000001</v>
      </c>
      <c r="AB62" s="338">
        <v>32474.995999999999</v>
      </c>
    </row>
    <row r="63" spans="1:28" ht="18" customHeight="1">
      <c r="B63" s="334" t="s">
        <v>102</v>
      </c>
      <c r="C63" s="339">
        <v>44336</v>
      </c>
      <c r="D63" s="337">
        <v>900.37199999999996</v>
      </c>
      <c r="E63" s="337">
        <v>804.93499999999995</v>
      </c>
      <c r="F63" s="337">
        <v>769.149</v>
      </c>
      <c r="G63" s="337">
        <v>752.548</v>
      </c>
      <c r="H63" s="337">
        <v>772.11</v>
      </c>
      <c r="I63" s="337">
        <v>809.09299999999996</v>
      </c>
      <c r="J63" s="337">
        <v>968.53399999999999</v>
      </c>
      <c r="K63" s="337">
        <v>1211.327</v>
      </c>
      <c r="L63" s="337">
        <v>1324.4259999999999</v>
      </c>
      <c r="M63" s="337">
        <v>1381.1</v>
      </c>
      <c r="N63" s="337">
        <v>1387.04</v>
      </c>
      <c r="O63" s="337">
        <v>1386.4860000000001</v>
      </c>
      <c r="P63" s="337">
        <v>1372.1289999999999</v>
      </c>
      <c r="Q63" s="337">
        <v>1367.9780000000001</v>
      </c>
      <c r="R63" s="337">
        <v>1405.134</v>
      </c>
      <c r="S63" s="337">
        <v>1373.306</v>
      </c>
      <c r="T63" s="337">
        <v>1327.1949999999999</v>
      </c>
      <c r="U63" s="337">
        <v>1276.0840000000001</v>
      </c>
      <c r="V63" s="337">
        <v>1259.568</v>
      </c>
      <c r="W63" s="337">
        <v>1278.1130000000001</v>
      </c>
      <c r="X63" s="337">
        <v>1352.585</v>
      </c>
      <c r="Y63" s="337">
        <v>1337.729</v>
      </c>
      <c r="Z63" s="337">
        <v>1207.5260000000001</v>
      </c>
      <c r="AA63" s="337">
        <v>1071.0609999999999</v>
      </c>
      <c r="AB63" s="338">
        <v>28095.528000000006</v>
      </c>
    </row>
    <row r="64" spans="1:28" ht="18" customHeight="1">
      <c r="B64" s="334" t="s">
        <v>103</v>
      </c>
      <c r="C64" s="339">
        <v>44371</v>
      </c>
      <c r="D64" s="337">
        <v>1023.604</v>
      </c>
      <c r="E64" s="337">
        <v>913.14700000000005</v>
      </c>
      <c r="F64" s="337">
        <v>861.46199999999999</v>
      </c>
      <c r="G64" s="337">
        <v>831.875</v>
      </c>
      <c r="H64" s="337">
        <v>846.82299999999998</v>
      </c>
      <c r="I64" s="337">
        <v>867.37699999999995</v>
      </c>
      <c r="J64" s="337">
        <v>1008.513</v>
      </c>
      <c r="K64" s="337">
        <v>1215.652</v>
      </c>
      <c r="L64" s="337">
        <v>1330.0530000000001</v>
      </c>
      <c r="M64" s="337">
        <v>1406.5889999999999</v>
      </c>
      <c r="N64" s="337">
        <v>1438.2860000000001</v>
      </c>
      <c r="O64" s="337">
        <v>1480.4359999999999</v>
      </c>
      <c r="P64" s="337">
        <v>1502.932</v>
      </c>
      <c r="Q64" s="337">
        <v>1501.9280000000001</v>
      </c>
      <c r="R64" s="337">
        <v>1543.4449999999999</v>
      </c>
      <c r="S64" s="337">
        <v>1512.2260000000001</v>
      </c>
      <c r="T64" s="337">
        <v>1455.451</v>
      </c>
      <c r="U64" s="337">
        <v>1397.038</v>
      </c>
      <c r="V64" s="337">
        <v>1358.6289999999999</v>
      </c>
      <c r="W64" s="337">
        <v>1337.952</v>
      </c>
      <c r="X64" s="337">
        <v>1346.6310000000001</v>
      </c>
      <c r="Y64" s="337">
        <v>1400.3620000000001</v>
      </c>
      <c r="Z64" s="337">
        <v>1300.694</v>
      </c>
      <c r="AA64" s="337">
        <v>1176.308</v>
      </c>
      <c r="AB64" s="338">
        <v>30057.413000000008</v>
      </c>
    </row>
    <row r="65" spans="1:28" ht="18" customHeight="1">
      <c r="B65" s="334" t="s">
        <v>104</v>
      </c>
      <c r="C65" s="339">
        <v>44406</v>
      </c>
      <c r="D65" s="337">
        <v>1059.4939999999999</v>
      </c>
      <c r="E65" s="337">
        <v>954.88400000000001</v>
      </c>
      <c r="F65" s="337">
        <v>898.23900000000003</v>
      </c>
      <c r="G65" s="337">
        <v>876.89</v>
      </c>
      <c r="H65" s="337">
        <v>882.92200000000003</v>
      </c>
      <c r="I65" s="337">
        <v>904.92200000000003</v>
      </c>
      <c r="J65" s="337">
        <v>1019.034</v>
      </c>
      <c r="K65" s="337">
        <v>1231.1890000000001</v>
      </c>
      <c r="L65" s="337">
        <v>1354.711</v>
      </c>
      <c r="M65" s="337">
        <v>1429.883</v>
      </c>
      <c r="N65" s="337">
        <v>1457.028</v>
      </c>
      <c r="O65" s="337">
        <v>1510.989</v>
      </c>
      <c r="P65" s="337">
        <v>1534.7539999999999</v>
      </c>
      <c r="Q65" s="337">
        <v>1545.048</v>
      </c>
      <c r="R65" s="337">
        <v>1590.6369999999999</v>
      </c>
      <c r="S65" s="337">
        <v>1564.452</v>
      </c>
      <c r="T65" s="337">
        <v>1522.893</v>
      </c>
      <c r="U65" s="337">
        <v>1461.69</v>
      </c>
      <c r="V65" s="337">
        <v>1422.096</v>
      </c>
      <c r="W65" s="337">
        <v>1391.627</v>
      </c>
      <c r="X65" s="337">
        <v>1428.1379999999999</v>
      </c>
      <c r="Y65" s="337">
        <v>1458.482</v>
      </c>
      <c r="Z65" s="337">
        <v>1343.2429999999999</v>
      </c>
      <c r="AA65" s="337">
        <v>1225.5999999999999</v>
      </c>
      <c r="AB65" s="338">
        <v>31068.844999999994</v>
      </c>
    </row>
    <row r="66" spans="1:28" ht="18" customHeight="1">
      <c r="B66" s="334" t="s">
        <v>105</v>
      </c>
      <c r="C66" s="339">
        <v>44424</v>
      </c>
      <c r="D66" s="337">
        <v>974.46900000000005</v>
      </c>
      <c r="E66" s="337">
        <v>894.10500000000002</v>
      </c>
      <c r="F66" s="337">
        <v>853.35400000000004</v>
      </c>
      <c r="G66" s="337">
        <v>832.22500000000002</v>
      </c>
      <c r="H66" s="337">
        <v>845.21400000000006</v>
      </c>
      <c r="I66" s="337">
        <v>889.322</v>
      </c>
      <c r="J66" s="337">
        <v>994.44399999999996</v>
      </c>
      <c r="K66" s="337">
        <v>1202.0740000000001</v>
      </c>
      <c r="L66" s="337">
        <v>1337.979</v>
      </c>
      <c r="M66" s="337">
        <v>1425.8689999999999</v>
      </c>
      <c r="N66" s="337">
        <v>1466.268</v>
      </c>
      <c r="O66" s="337">
        <v>1524.13</v>
      </c>
      <c r="P66" s="337">
        <v>1557.595</v>
      </c>
      <c r="Q66" s="337">
        <v>1562.962</v>
      </c>
      <c r="R66" s="337">
        <v>1592.336</v>
      </c>
      <c r="S66" s="337">
        <v>1569.356</v>
      </c>
      <c r="T66" s="337">
        <v>1516.317</v>
      </c>
      <c r="U66" s="337">
        <v>1452.7929999999999</v>
      </c>
      <c r="V66" s="337">
        <v>1404.2550000000001</v>
      </c>
      <c r="W66" s="337">
        <v>1378.89</v>
      </c>
      <c r="X66" s="337">
        <v>1442.16</v>
      </c>
      <c r="Y66" s="337">
        <v>1411.18</v>
      </c>
      <c r="Z66" s="337">
        <v>1275.21</v>
      </c>
      <c r="AA66" s="337">
        <v>1155.973</v>
      </c>
      <c r="AB66" s="338">
        <v>30558.480000000003</v>
      </c>
    </row>
    <row r="67" spans="1:28" ht="18" customHeight="1">
      <c r="B67" s="334" t="s">
        <v>106</v>
      </c>
      <c r="C67" s="339">
        <v>44461</v>
      </c>
      <c r="D67" s="337">
        <v>938.072</v>
      </c>
      <c r="E67" s="337">
        <v>865.303</v>
      </c>
      <c r="F67" s="337">
        <v>824.58299999999997</v>
      </c>
      <c r="G67" s="337">
        <v>809.93399999999997</v>
      </c>
      <c r="H67" s="337">
        <v>828.77200000000005</v>
      </c>
      <c r="I67" s="337">
        <v>900.57100000000003</v>
      </c>
      <c r="J67" s="337">
        <v>1060.106</v>
      </c>
      <c r="K67" s="337">
        <v>1274.498</v>
      </c>
      <c r="L67" s="337">
        <v>1370.1890000000001</v>
      </c>
      <c r="M67" s="337">
        <v>1409.2940000000001</v>
      </c>
      <c r="N67" s="337">
        <v>1383.963</v>
      </c>
      <c r="O67" s="337">
        <v>1386.2940000000001</v>
      </c>
      <c r="P67" s="337">
        <v>1379.2860000000001</v>
      </c>
      <c r="Q67" s="337">
        <v>1367.9970000000001</v>
      </c>
      <c r="R67" s="337">
        <v>1402.72</v>
      </c>
      <c r="S67" s="337">
        <v>1383.502</v>
      </c>
      <c r="T67" s="337">
        <v>1370.336</v>
      </c>
      <c r="U67" s="337">
        <v>1351.3910000000001</v>
      </c>
      <c r="V67" s="337">
        <v>1398.384</v>
      </c>
      <c r="W67" s="337">
        <v>1486.625</v>
      </c>
      <c r="X67" s="337">
        <v>1447.9179999999999</v>
      </c>
      <c r="Y67" s="337">
        <v>1355.5550000000001</v>
      </c>
      <c r="Z67" s="337">
        <v>1200.3119999999999</v>
      </c>
      <c r="AA67" s="337">
        <v>1071.0139999999999</v>
      </c>
      <c r="AB67" s="338">
        <v>29266.619000000002</v>
      </c>
    </row>
    <row r="68" spans="1:28" ht="18" customHeight="1">
      <c r="B68" s="334" t="s">
        <v>107</v>
      </c>
      <c r="C68" s="339">
        <v>44497</v>
      </c>
      <c r="D68" s="337">
        <v>1062.7940000000001</v>
      </c>
      <c r="E68" s="337">
        <v>973.58199999999999</v>
      </c>
      <c r="F68" s="337">
        <v>980.702</v>
      </c>
      <c r="G68" s="337">
        <v>911.52</v>
      </c>
      <c r="H68" s="337">
        <v>936.71</v>
      </c>
      <c r="I68" s="337">
        <v>1026.0909999999999</v>
      </c>
      <c r="J68" s="337">
        <v>1243.4659999999999</v>
      </c>
      <c r="K68" s="337">
        <v>1511.231</v>
      </c>
      <c r="L68" s="337">
        <v>1620.59</v>
      </c>
      <c r="M68" s="337">
        <v>1646.7729999999999</v>
      </c>
      <c r="N68" s="337">
        <v>1609.049</v>
      </c>
      <c r="O68" s="337">
        <v>1575.0350000000001</v>
      </c>
      <c r="P68" s="337">
        <v>1525.3779999999999</v>
      </c>
      <c r="Q68" s="337">
        <v>1481.0840000000001</v>
      </c>
      <c r="R68" s="337">
        <v>1497.2470000000001</v>
      </c>
      <c r="S68" s="337">
        <v>1483.374</v>
      </c>
      <c r="T68" s="337">
        <v>1476.4929999999999</v>
      </c>
      <c r="U68" s="337">
        <v>1516.7940000000001</v>
      </c>
      <c r="V68" s="337">
        <v>1650.009</v>
      </c>
      <c r="W68" s="337">
        <v>1628.91</v>
      </c>
      <c r="X68" s="337">
        <v>1577.6579999999999</v>
      </c>
      <c r="Y68" s="337">
        <v>1500.271</v>
      </c>
      <c r="Z68" s="337">
        <v>1350.769</v>
      </c>
      <c r="AA68" s="337">
        <v>1218.6099999999999</v>
      </c>
      <c r="AB68" s="338">
        <v>33004.14</v>
      </c>
    </row>
    <row r="69" spans="1:28" ht="18" customHeight="1">
      <c r="B69" s="334" t="s">
        <v>108</v>
      </c>
      <c r="C69" s="339">
        <v>44530</v>
      </c>
      <c r="D69" s="337">
        <v>1073.3320000000001</v>
      </c>
      <c r="E69" s="337">
        <v>978.16800000000001</v>
      </c>
      <c r="F69" s="337">
        <v>931.69899999999996</v>
      </c>
      <c r="G69" s="337">
        <v>924.29499999999996</v>
      </c>
      <c r="H69" s="337">
        <v>941.97400000000005</v>
      </c>
      <c r="I69" s="337">
        <v>1046.7819999999999</v>
      </c>
      <c r="J69" s="337">
        <v>1263.846</v>
      </c>
      <c r="K69" s="337">
        <v>1483.56</v>
      </c>
      <c r="L69" s="337">
        <v>1611.0260000000001</v>
      </c>
      <c r="M69" s="337">
        <v>1636.0219999999999</v>
      </c>
      <c r="N69" s="337">
        <v>1593.2239999999999</v>
      </c>
      <c r="O69" s="337">
        <v>1574.252</v>
      </c>
      <c r="P69" s="337">
        <v>1538.653</v>
      </c>
      <c r="Q69" s="337">
        <v>1575.66</v>
      </c>
      <c r="R69" s="337">
        <v>1576.17</v>
      </c>
      <c r="S69" s="337">
        <v>1589.896</v>
      </c>
      <c r="T69" s="337">
        <v>1670.38</v>
      </c>
      <c r="U69" s="337">
        <v>1707.5139999999999</v>
      </c>
      <c r="V69" s="337">
        <v>1656.8019999999999</v>
      </c>
      <c r="W69" s="337">
        <v>1620.27</v>
      </c>
      <c r="X69" s="337">
        <v>1577.703</v>
      </c>
      <c r="Y69" s="337">
        <v>1494.31</v>
      </c>
      <c r="Z69" s="337">
        <v>1390.8</v>
      </c>
      <c r="AA69" s="337">
        <v>1231.5229999999999</v>
      </c>
      <c r="AB69" s="338">
        <v>33687.861000000004</v>
      </c>
    </row>
    <row r="70" spans="1:28" ht="18" customHeight="1" thickBot="1">
      <c r="B70" s="340" t="s">
        <v>109</v>
      </c>
      <c r="C70" s="341">
        <v>44553</v>
      </c>
      <c r="D70" s="342">
        <v>1222.5650000000001</v>
      </c>
      <c r="E70" s="342">
        <v>1112.472</v>
      </c>
      <c r="F70" s="342">
        <v>1062.146</v>
      </c>
      <c r="G70" s="342">
        <v>1049.3140000000001</v>
      </c>
      <c r="H70" s="342">
        <v>1076.2829999999999</v>
      </c>
      <c r="I70" s="342">
        <v>1179.7670000000001</v>
      </c>
      <c r="J70" s="342">
        <v>1409.85</v>
      </c>
      <c r="K70" s="342">
        <v>1657.01</v>
      </c>
      <c r="L70" s="342">
        <v>1815.1</v>
      </c>
      <c r="M70" s="342">
        <v>1870.2149999999999</v>
      </c>
      <c r="N70" s="342">
        <v>1852.5650000000001</v>
      </c>
      <c r="O70" s="342">
        <v>1837.5119999999999</v>
      </c>
      <c r="P70" s="342">
        <v>1818.396</v>
      </c>
      <c r="Q70" s="342">
        <v>1869.1859999999999</v>
      </c>
      <c r="R70" s="342">
        <v>1858.1310000000001</v>
      </c>
      <c r="S70" s="342">
        <v>1844.856</v>
      </c>
      <c r="T70" s="342">
        <v>1891.9290000000001</v>
      </c>
      <c r="U70" s="342">
        <v>1908.836</v>
      </c>
      <c r="V70" s="342">
        <v>1848.5830000000001</v>
      </c>
      <c r="W70" s="342">
        <v>1810.8050000000001</v>
      </c>
      <c r="X70" s="342">
        <v>1763.537</v>
      </c>
      <c r="Y70" s="342">
        <v>1687.85</v>
      </c>
      <c r="Z70" s="342">
        <v>1583.8219999999999</v>
      </c>
      <c r="AA70" s="342">
        <v>1413.2760000000001</v>
      </c>
      <c r="AB70" s="343">
        <v>38444.006000000001</v>
      </c>
    </row>
    <row r="71" spans="1:28" ht="9.9499999999999993" customHeight="1"/>
    <row r="72" spans="1:28" ht="9.9499999999999993" customHeight="1">
      <c r="U72" s="326" t="s">
        <v>1</v>
      </c>
    </row>
    <row r="73" spans="1:28" ht="9.9499999999999993" customHeight="1"/>
    <row r="74" spans="1:28" ht="18" customHeight="1">
      <c r="A74" s="327"/>
      <c r="B74" s="328" t="s">
        <v>171</v>
      </c>
    </row>
    <row r="75" spans="1:28" ht="18" customHeight="1" thickBot="1">
      <c r="A75" s="327"/>
      <c r="B75" s="181"/>
      <c r="AB75" s="329" t="s">
        <v>97</v>
      </c>
    </row>
    <row r="76" spans="1:28" ht="18" customHeight="1">
      <c r="B76" s="330"/>
      <c r="C76" s="331"/>
      <c r="D76" s="332">
        <v>1</v>
      </c>
      <c r="E76" s="332">
        <v>2</v>
      </c>
      <c r="F76" s="332">
        <v>3</v>
      </c>
      <c r="G76" s="332">
        <v>4</v>
      </c>
      <c r="H76" s="332">
        <v>5</v>
      </c>
      <c r="I76" s="332">
        <v>6</v>
      </c>
      <c r="J76" s="332">
        <v>7</v>
      </c>
      <c r="K76" s="332">
        <v>8</v>
      </c>
      <c r="L76" s="332">
        <v>9</v>
      </c>
      <c r="M76" s="332">
        <v>10</v>
      </c>
      <c r="N76" s="332">
        <v>11</v>
      </c>
      <c r="O76" s="332">
        <v>12</v>
      </c>
      <c r="P76" s="332">
        <v>13</v>
      </c>
      <c r="Q76" s="332">
        <v>14</v>
      </c>
      <c r="R76" s="332">
        <v>15</v>
      </c>
      <c r="S76" s="332">
        <v>16</v>
      </c>
      <c r="T76" s="332">
        <v>17</v>
      </c>
      <c r="U76" s="332">
        <v>18</v>
      </c>
      <c r="V76" s="332">
        <v>19</v>
      </c>
      <c r="W76" s="332">
        <v>20</v>
      </c>
      <c r="X76" s="332">
        <v>21</v>
      </c>
      <c r="Y76" s="332">
        <v>22</v>
      </c>
      <c r="Z76" s="332">
        <v>23</v>
      </c>
      <c r="AA76" s="332">
        <v>24</v>
      </c>
      <c r="AB76" s="333" t="s">
        <v>168</v>
      </c>
    </row>
    <row r="77" spans="1:28" ht="18" customHeight="1">
      <c r="B77" s="334" t="s">
        <v>98</v>
      </c>
      <c r="C77" s="335">
        <v>44197</v>
      </c>
      <c r="D77" s="336">
        <v>1099.78</v>
      </c>
      <c r="E77" s="337">
        <v>1023.2</v>
      </c>
      <c r="F77" s="337">
        <v>943.53300000000002</v>
      </c>
      <c r="G77" s="337">
        <v>884.63699999999994</v>
      </c>
      <c r="H77" s="337">
        <v>866.22799999999995</v>
      </c>
      <c r="I77" s="337">
        <v>881.70399999999995</v>
      </c>
      <c r="J77" s="337">
        <v>926.39099999999996</v>
      </c>
      <c r="K77" s="337">
        <v>967.33100000000002</v>
      </c>
      <c r="L77" s="337">
        <v>1088.819</v>
      </c>
      <c r="M77" s="337">
        <v>1203.617</v>
      </c>
      <c r="N77" s="337">
        <v>1293.953</v>
      </c>
      <c r="O77" s="337">
        <v>1330.7439999999999</v>
      </c>
      <c r="P77" s="337">
        <v>1310.7860000000001</v>
      </c>
      <c r="Q77" s="337">
        <v>1325.838</v>
      </c>
      <c r="R77" s="337">
        <v>1316.924</v>
      </c>
      <c r="S77" s="337">
        <v>1316.164</v>
      </c>
      <c r="T77" s="337">
        <v>1385.1369999999999</v>
      </c>
      <c r="U77" s="337">
        <v>1439.2619999999999</v>
      </c>
      <c r="V77" s="337">
        <v>1396.075</v>
      </c>
      <c r="W77" s="337">
        <v>1364.867</v>
      </c>
      <c r="X77" s="337">
        <v>1329.37</v>
      </c>
      <c r="Y77" s="337">
        <v>1279.5409999999999</v>
      </c>
      <c r="Z77" s="337">
        <v>1227.442</v>
      </c>
      <c r="AA77" s="337">
        <v>1117.703</v>
      </c>
      <c r="AB77" s="338">
        <v>28319.045999999998</v>
      </c>
    </row>
    <row r="78" spans="1:28" ht="18" customHeight="1">
      <c r="B78" s="334" t="s">
        <v>99</v>
      </c>
      <c r="C78" s="339">
        <v>44255</v>
      </c>
      <c r="D78" s="337">
        <v>974.48299999999995</v>
      </c>
      <c r="E78" s="337">
        <v>898.80200000000002</v>
      </c>
      <c r="F78" s="337">
        <v>857.55200000000002</v>
      </c>
      <c r="G78" s="337">
        <v>841.00800000000004</v>
      </c>
      <c r="H78" s="337">
        <v>852.17399999999998</v>
      </c>
      <c r="I78" s="337">
        <v>892.00300000000004</v>
      </c>
      <c r="J78" s="337">
        <v>940.48900000000003</v>
      </c>
      <c r="K78" s="337">
        <v>1090.7829999999999</v>
      </c>
      <c r="L78" s="337">
        <v>1255.6969999999999</v>
      </c>
      <c r="M78" s="337">
        <v>1351.5920000000001</v>
      </c>
      <c r="N78" s="337">
        <v>1374.2270000000001</v>
      </c>
      <c r="O78" s="337">
        <v>1342.35</v>
      </c>
      <c r="P78" s="337">
        <v>1308.4670000000001</v>
      </c>
      <c r="Q78" s="337">
        <v>1276.011</v>
      </c>
      <c r="R78" s="337">
        <v>1224.4649999999999</v>
      </c>
      <c r="S78" s="337">
        <v>1221.73</v>
      </c>
      <c r="T78" s="337">
        <v>1232.7270000000001</v>
      </c>
      <c r="U78" s="337">
        <v>1332.5050000000001</v>
      </c>
      <c r="V78" s="337">
        <v>1473.932</v>
      </c>
      <c r="W78" s="337">
        <v>1454.7</v>
      </c>
      <c r="X78" s="337">
        <v>1414.701</v>
      </c>
      <c r="Y78" s="337">
        <v>1335.23</v>
      </c>
      <c r="Z78" s="337">
        <v>1206.6869999999999</v>
      </c>
      <c r="AA78" s="337">
        <v>1070.9079999999999</v>
      </c>
      <c r="AB78" s="338">
        <v>28223.223000000002</v>
      </c>
    </row>
    <row r="79" spans="1:28" ht="18" customHeight="1">
      <c r="B79" s="334" t="s">
        <v>100</v>
      </c>
      <c r="C79" s="339">
        <v>44283</v>
      </c>
      <c r="D79" s="337">
        <v>961.59799999999996</v>
      </c>
      <c r="E79" s="337">
        <v>890.59799999999996</v>
      </c>
      <c r="F79" s="344">
        <v>0</v>
      </c>
      <c r="G79" s="337">
        <v>853.1</v>
      </c>
      <c r="H79" s="337">
        <v>842.83100000000002</v>
      </c>
      <c r="I79" s="337">
        <v>859.34900000000005</v>
      </c>
      <c r="J79" s="337">
        <v>885.43399999999997</v>
      </c>
      <c r="K79" s="337">
        <v>985.10599999999999</v>
      </c>
      <c r="L79" s="337">
        <v>1141.9269999999999</v>
      </c>
      <c r="M79" s="337">
        <v>1285.8989999999999</v>
      </c>
      <c r="N79" s="337">
        <v>1360.7840000000001</v>
      </c>
      <c r="O79" s="337">
        <v>1379.3440000000001</v>
      </c>
      <c r="P79" s="337">
        <v>1351.0050000000001</v>
      </c>
      <c r="Q79" s="337">
        <v>1314.2950000000001</v>
      </c>
      <c r="R79" s="337">
        <v>1262.9580000000001</v>
      </c>
      <c r="S79" s="337">
        <v>1241.7809999999999</v>
      </c>
      <c r="T79" s="337">
        <v>1232.0039999999999</v>
      </c>
      <c r="U79" s="337">
        <v>1232.75</v>
      </c>
      <c r="V79" s="337">
        <v>1270.413</v>
      </c>
      <c r="W79" s="337">
        <v>1417.8989999999999</v>
      </c>
      <c r="X79" s="337">
        <v>1457.759</v>
      </c>
      <c r="Y79" s="337">
        <v>1391.0540000000001</v>
      </c>
      <c r="Z79" s="337">
        <v>1255.3620000000001</v>
      </c>
      <c r="AA79" s="337">
        <v>1103.1949999999999</v>
      </c>
      <c r="AB79" s="338">
        <v>26976.445000000003</v>
      </c>
    </row>
    <row r="80" spans="1:28" ht="18" customHeight="1">
      <c r="B80" s="334" t="s">
        <v>101</v>
      </c>
      <c r="C80" s="339">
        <v>44316</v>
      </c>
      <c r="D80" s="337">
        <v>943.59299999999996</v>
      </c>
      <c r="E80" s="337">
        <v>848.92</v>
      </c>
      <c r="F80" s="337">
        <v>825.67399999999998</v>
      </c>
      <c r="G80" s="337">
        <v>841.05799999999999</v>
      </c>
      <c r="H80" s="337">
        <v>813.78499999999997</v>
      </c>
      <c r="I80" s="337">
        <v>820.49900000000002</v>
      </c>
      <c r="J80" s="337">
        <v>904.20699999999999</v>
      </c>
      <c r="K80" s="337">
        <v>1079.9069999999999</v>
      </c>
      <c r="L80" s="337">
        <v>1161.002</v>
      </c>
      <c r="M80" s="337">
        <v>1196.153</v>
      </c>
      <c r="N80" s="337">
        <v>1190.77</v>
      </c>
      <c r="O80" s="337">
        <v>1182.933</v>
      </c>
      <c r="P80" s="337">
        <v>1175.249</v>
      </c>
      <c r="Q80" s="337">
        <v>1174.943</v>
      </c>
      <c r="R80" s="337">
        <v>1212.164</v>
      </c>
      <c r="S80" s="337">
        <v>1197.424</v>
      </c>
      <c r="T80" s="337">
        <v>1154.654</v>
      </c>
      <c r="U80" s="337">
        <v>1122.1849999999999</v>
      </c>
      <c r="V80" s="337">
        <v>1149.617</v>
      </c>
      <c r="W80" s="337">
        <v>1247.271</v>
      </c>
      <c r="X80" s="337">
        <v>1273.4259999999999</v>
      </c>
      <c r="Y80" s="337">
        <v>1224.769</v>
      </c>
      <c r="Z80" s="337">
        <v>1109.1079999999999</v>
      </c>
      <c r="AA80" s="337">
        <v>995.35400000000004</v>
      </c>
      <c r="AB80" s="338">
        <v>25844.664999999997</v>
      </c>
    </row>
    <row r="81" spans="2:28" ht="18" customHeight="1">
      <c r="B81" s="334" t="s">
        <v>102</v>
      </c>
      <c r="C81" s="339">
        <v>44318</v>
      </c>
      <c r="D81" s="337">
        <v>840.54300000000001</v>
      </c>
      <c r="E81" s="337">
        <v>753.13400000000001</v>
      </c>
      <c r="F81" s="337">
        <v>733.726</v>
      </c>
      <c r="G81" s="337">
        <v>737.43100000000004</v>
      </c>
      <c r="H81" s="337">
        <v>705.61800000000005</v>
      </c>
      <c r="I81" s="337">
        <v>685.44600000000003</v>
      </c>
      <c r="J81" s="337">
        <v>734.04399999999998</v>
      </c>
      <c r="K81" s="337">
        <v>880.73299999999995</v>
      </c>
      <c r="L81" s="337">
        <v>1018.744</v>
      </c>
      <c r="M81" s="337">
        <v>1097.7539999999999</v>
      </c>
      <c r="N81" s="337">
        <v>1101.6279999999999</v>
      </c>
      <c r="O81" s="337">
        <v>1076.413</v>
      </c>
      <c r="P81" s="337">
        <v>1047.5730000000001</v>
      </c>
      <c r="Q81" s="337">
        <v>1008.436</v>
      </c>
      <c r="R81" s="337">
        <v>984.20899999999995</v>
      </c>
      <c r="S81" s="337">
        <v>972.08600000000001</v>
      </c>
      <c r="T81" s="337">
        <v>981.226</v>
      </c>
      <c r="U81" s="337">
        <v>989.99900000000002</v>
      </c>
      <c r="V81" s="337">
        <v>1047.1030000000001</v>
      </c>
      <c r="W81" s="337">
        <v>1148.933</v>
      </c>
      <c r="X81" s="337">
        <v>1159.2760000000001</v>
      </c>
      <c r="Y81" s="337">
        <v>1140.23</v>
      </c>
      <c r="Z81" s="337">
        <v>1031.8030000000001</v>
      </c>
      <c r="AA81" s="337">
        <v>905.30200000000002</v>
      </c>
      <c r="AB81" s="338">
        <v>22781.390000000003</v>
      </c>
    </row>
    <row r="82" spans="2:28" ht="18" customHeight="1">
      <c r="B82" s="334" t="s">
        <v>103</v>
      </c>
      <c r="C82" s="339">
        <v>44353</v>
      </c>
      <c r="D82" s="337">
        <v>867.01700000000005</v>
      </c>
      <c r="E82" s="337">
        <v>776.82799999999997</v>
      </c>
      <c r="F82" s="337">
        <v>727.61300000000006</v>
      </c>
      <c r="G82" s="337">
        <v>710.91300000000001</v>
      </c>
      <c r="H82" s="337">
        <v>709.40499999999997</v>
      </c>
      <c r="I82" s="337">
        <v>688.80399999999997</v>
      </c>
      <c r="J82" s="337">
        <v>743.31500000000005</v>
      </c>
      <c r="K82" s="337">
        <v>885.26499999999999</v>
      </c>
      <c r="L82" s="337">
        <v>1033.816</v>
      </c>
      <c r="M82" s="337">
        <v>1135.4770000000001</v>
      </c>
      <c r="N82" s="337">
        <v>1176.3910000000001</v>
      </c>
      <c r="O82" s="337">
        <v>1169.884</v>
      </c>
      <c r="P82" s="337">
        <v>1155.92</v>
      </c>
      <c r="Q82" s="337">
        <v>1125.607</v>
      </c>
      <c r="R82" s="337">
        <v>1093.546</v>
      </c>
      <c r="S82" s="337">
        <v>1063.751</v>
      </c>
      <c r="T82" s="337">
        <v>1052.6369999999999</v>
      </c>
      <c r="U82" s="337">
        <v>1068.625</v>
      </c>
      <c r="V82" s="337">
        <v>1082.3679999999999</v>
      </c>
      <c r="W82" s="337">
        <v>1105.4749999999999</v>
      </c>
      <c r="X82" s="337">
        <v>1172.3679999999999</v>
      </c>
      <c r="Y82" s="337">
        <v>1201.606</v>
      </c>
      <c r="Z82" s="337">
        <v>1083.4459999999999</v>
      </c>
      <c r="AA82" s="337">
        <v>933.33500000000004</v>
      </c>
      <c r="AB82" s="338">
        <v>23763.411999999997</v>
      </c>
    </row>
    <row r="83" spans="2:28" ht="18" customHeight="1">
      <c r="B83" s="334" t="s">
        <v>104</v>
      </c>
      <c r="C83" s="339">
        <v>44381</v>
      </c>
      <c r="D83" s="337">
        <v>936.93799999999999</v>
      </c>
      <c r="E83" s="337">
        <v>840.95100000000002</v>
      </c>
      <c r="F83" s="337">
        <v>795.70699999999999</v>
      </c>
      <c r="G83" s="337">
        <v>775.61099999999999</v>
      </c>
      <c r="H83" s="337">
        <v>774.70500000000004</v>
      </c>
      <c r="I83" s="337">
        <v>762.50900000000001</v>
      </c>
      <c r="J83" s="337">
        <v>804.40200000000004</v>
      </c>
      <c r="K83" s="337">
        <v>923.11099999999999</v>
      </c>
      <c r="L83" s="337">
        <v>1054.268</v>
      </c>
      <c r="M83" s="337">
        <v>1139.5060000000001</v>
      </c>
      <c r="N83" s="337">
        <v>1184.0509999999999</v>
      </c>
      <c r="O83" s="337">
        <v>1193.4079999999999</v>
      </c>
      <c r="P83" s="337">
        <v>1185.7090000000001</v>
      </c>
      <c r="Q83" s="337">
        <v>1171.605</v>
      </c>
      <c r="R83" s="337">
        <v>1134.2860000000001</v>
      </c>
      <c r="S83" s="337">
        <v>1127.241</v>
      </c>
      <c r="T83" s="337">
        <v>1121.2439999999999</v>
      </c>
      <c r="U83" s="337">
        <v>1103.7149999999999</v>
      </c>
      <c r="V83" s="337">
        <v>1095.386</v>
      </c>
      <c r="W83" s="337">
        <v>1105.884</v>
      </c>
      <c r="X83" s="337">
        <v>1158.4860000000001</v>
      </c>
      <c r="Y83" s="337">
        <v>1237.576</v>
      </c>
      <c r="Z83" s="337">
        <v>1146.6849999999999</v>
      </c>
      <c r="AA83" s="337">
        <v>1011.099</v>
      </c>
      <c r="AB83" s="338">
        <v>24784.083000000002</v>
      </c>
    </row>
    <row r="84" spans="2:28" ht="18" customHeight="1">
      <c r="B84" s="334" t="s">
        <v>105</v>
      </c>
      <c r="C84" s="339">
        <v>44430</v>
      </c>
      <c r="D84" s="337">
        <v>920.15</v>
      </c>
      <c r="E84" s="337">
        <v>843.62099999999998</v>
      </c>
      <c r="F84" s="337">
        <v>806.29499999999996</v>
      </c>
      <c r="G84" s="337">
        <v>784.15200000000004</v>
      </c>
      <c r="H84" s="337">
        <v>782.70600000000002</v>
      </c>
      <c r="I84" s="337">
        <v>794.99599999999998</v>
      </c>
      <c r="J84" s="337">
        <v>809.10799999999995</v>
      </c>
      <c r="K84" s="337">
        <v>943.77700000000004</v>
      </c>
      <c r="L84" s="337">
        <v>1080.4929999999999</v>
      </c>
      <c r="M84" s="337">
        <v>1176.4649999999999</v>
      </c>
      <c r="N84" s="337">
        <v>1218.684</v>
      </c>
      <c r="O84" s="337">
        <v>1229.3330000000001</v>
      </c>
      <c r="P84" s="337">
        <v>1227.163</v>
      </c>
      <c r="Q84" s="337">
        <v>1215.423</v>
      </c>
      <c r="R84" s="337">
        <v>1178.508</v>
      </c>
      <c r="S84" s="337">
        <v>1168.998</v>
      </c>
      <c r="T84" s="337">
        <v>1161.1849999999999</v>
      </c>
      <c r="U84" s="337">
        <v>1155.52</v>
      </c>
      <c r="V84" s="337">
        <v>1146.837</v>
      </c>
      <c r="W84" s="337">
        <v>1164.5029999999999</v>
      </c>
      <c r="X84" s="337">
        <v>1279.9590000000001</v>
      </c>
      <c r="Y84" s="337">
        <v>1241.6389999999999</v>
      </c>
      <c r="Z84" s="337">
        <v>1123.3969999999999</v>
      </c>
      <c r="AA84" s="337">
        <v>990.26099999999997</v>
      </c>
      <c r="AB84" s="338">
        <v>25443.172999999999</v>
      </c>
    </row>
    <row r="85" spans="2:28" ht="18" customHeight="1">
      <c r="B85" s="334" t="s">
        <v>106</v>
      </c>
      <c r="C85" s="339">
        <v>44451</v>
      </c>
      <c r="D85" s="337">
        <v>891.81399999999996</v>
      </c>
      <c r="E85" s="337">
        <v>829.76300000000003</v>
      </c>
      <c r="F85" s="337">
        <v>791.33799999999997</v>
      </c>
      <c r="G85" s="337">
        <v>765.93200000000002</v>
      </c>
      <c r="H85" s="337">
        <v>772.529</v>
      </c>
      <c r="I85" s="337">
        <v>803.43200000000002</v>
      </c>
      <c r="J85" s="337">
        <v>830.02300000000002</v>
      </c>
      <c r="K85" s="337">
        <v>965.21199999999999</v>
      </c>
      <c r="L85" s="337">
        <v>1110.125</v>
      </c>
      <c r="M85" s="337">
        <v>1194.056</v>
      </c>
      <c r="N85" s="337">
        <v>1203.77</v>
      </c>
      <c r="O85" s="337">
        <v>1213.4860000000001</v>
      </c>
      <c r="P85" s="337">
        <v>1190.181</v>
      </c>
      <c r="Q85" s="337">
        <v>1164.125</v>
      </c>
      <c r="R85" s="337">
        <v>1135.4469999999999</v>
      </c>
      <c r="S85" s="337">
        <v>1124.9680000000001</v>
      </c>
      <c r="T85" s="337">
        <v>1122.75</v>
      </c>
      <c r="U85" s="337">
        <v>1110.1199999999999</v>
      </c>
      <c r="V85" s="337">
        <v>1129.049</v>
      </c>
      <c r="W85" s="337">
        <v>1273.2070000000001</v>
      </c>
      <c r="X85" s="337">
        <v>1316.0419999999999</v>
      </c>
      <c r="Y85" s="337">
        <v>1221.184</v>
      </c>
      <c r="Z85" s="337">
        <v>1084.615</v>
      </c>
      <c r="AA85" s="337">
        <v>963.30499999999995</v>
      </c>
      <c r="AB85" s="338">
        <v>25206.473000000002</v>
      </c>
    </row>
    <row r="86" spans="2:28" ht="18" customHeight="1">
      <c r="B86" s="334" t="s">
        <v>107</v>
      </c>
      <c r="C86" s="339">
        <v>44472</v>
      </c>
      <c r="D86" s="337">
        <v>917.31600000000003</v>
      </c>
      <c r="E86" s="337">
        <v>851.63300000000004</v>
      </c>
      <c r="F86" s="337">
        <v>801.88900000000001</v>
      </c>
      <c r="G86" s="337">
        <v>781.59699999999998</v>
      </c>
      <c r="H86" s="337">
        <v>785.803</v>
      </c>
      <c r="I86" s="337">
        <v>816.57600000000002</v>
      </c>
      <c r="J86" s="337">
        <v>862.85</v>
      </c>
      <c r="K86" s="337">
        <v>986.95399999999995</v>
      </c>
      <c r="L86" s="337">
        <v>1143.886</v>
      </c>
      <c r="M86" s="337">
        <v>1233.365</v>
      </c>
      <c r="N86" s="337">
        <v>1252.452</v>
      </c>
      <c r="O86" s="337">
        <v>1232.904</v>
      </c>
      <c r="P86" s="337">
        <v>1192.568</v>
      </c>
      <c r="Q86" s="337">
        <v>1158.9110000000001</v>
      </c>
      <c r="R86" s="337">
        <v>1115.873</v>
      </c>
      <c r="S86" s="337">
        <v>1119.693</v>
      </c>
      <c r="T86" s="337">
        <v>1119.0029999999999</v>
      </c>
      <c r="U86" s="337">
        <v>1133.0160000000001</v>
      </c>
      <c r="V86" s="337">
        <v>1244.4960000000001</v>
      </c>
      <c r="W86" s="337">
        <v>1388.173</v>
      </c>
      <c r="X86" s="337">
        <v>1345.0050000000001</v>
      </c>
      <c r="Y86" s="337">
        <v>1249.1130000000001</v>
      </c>
      <c r="Z86" s="337">
        <v>1103.5920000000001</v>
      </c>
      <c r="AA86" s="337">
        <v>957.93700000000001</v>
      </c>
      <c r="AB86" s="338">
        <v>25794.605</v>
      </c>
    </row>
    <row r="87" spans="2:28" ht="18" customHeight="1">
      <c r="B87" s="334" t="s">
        <v>108</v>
      </c>
      <c r="C87" s="339">
        <v>44507</v>
      </c>
      <c r="D87" s="337">
        <v>992.46400000000006</v>
      </c>
      <c r="E87" s="337">
        <v>905.54600000000005</v>
      </c>
      <c r="F87" s="337">
        <v>862.66099999999994</v>
      </c>
      <c r="G87" s="337">
        <v>840.30799999999999</v>
      </c>
      <c r="H87" s="337">
        <v>840.74099999999999</v>
      </c>
      <c r="I87" s="337">
        <v>880.67</v>
      </c>
      <c r="J87" s="337">
        <v>947.39499999999998</v>
      </c>
      <c r="K87" s="337">
        <v>1073.933</v>
      </c>
      <c r="L87" s="337">
        <v>1229.2339999999999</v>
      </c>
      <c r="M87" s="337">
        <v>1340.347</v>
      </c>
      <c r="N87" s="337">
        <v>1378.66</v>
      </c>
      <c r="O87" s="337">
        <v>1375.24</v>
      </c>
      <c r="P87" s="337">
        <v>1349.567</v>
      </c>
      <c r="Q87" s="337">
        <v>1323.701</v>
      </c>
      <c r="R87" s="337">
        <v>1291.816</v>
      </c>
      <c r="S87" s="337">
        <v>1307.826</v>
      </c>
      <c r="T87" s="337">
        <v>1401.008</v>
      </c>
      <c r="U87" s="337">
        <v>1503.357</v>
      </c>
      <c r="V87" s="337">
        <v>1476.34</v>
      </c>
      <c r="W87" s="337">
        <v>1441.819</v>
      </c>
      <c r="X87" s="337">
        <v>1405.268</v>
      </c>
      <c r="Y87" s="337">
        <v>1316.106</v>
      </c>
      <c r="Z87" s="337">
        <v>1191.117</v>
      </c>
      <c r="AA87" s="337">
        <v>1051.403</v>
      </c>
      <c r="AB87" s="338">
        <v>28726.526999999998</v>
      </c>
    </row>
    <row r="88" spans="2:28" ht="18" customHeight="1" thickBot="1">
      <c r="B88" s="340" t="s">
        <v>109</v>
      </c>
      <c r="C88" s="341">
        <v>44535</v>
      </c>
      <c r="D88" s="342">
        <v>1073.615</v>
      </c>
      <c r="E88" s="342">
        <v>974.65800000000002</v>
      </c>
      <c r="F88" s="342">
        <v>923.4</v>
      </c>
      <c r="G88" s="342">
        <v>892.30899999999997</v>
      </c>
      <c r="H88" s="342">
        <v>900.74900000000002</v>
      </c>
      <c r="I88" s="342">
        <v>935.03899999999999</v>
      </c>
      <c r="J88" s="342">
        <v>1008.024</v>
      </c>
      <c r="K88" s="342">
        <v>1130.8589999999999</v>
      </c>
      <c r="L88" s="342">
        <v>1322.6959999999999</v>
      </c>
      <c r="M88" s="342">
        <v>1459.8679999999999</v>
      </c>
      <c r="N88" s="342">
        <v>1527.8030000000001</v>
      </c>
      <c r="O88" s="342">
        <v>1544.3119999999999</v>
      </c>
      <c r="P88" s="342">
        <v>1538.8679999999999</v>
      </c>
      <c r="Q88" s="342">
        <v>1512.2460000000001</v>
      </c>
      <c r="R88" s="342">
        <v>1484.9739999999999</v>
      </c>
      <c r="S88" s="342">
        <v>1499.164</v>
      </c>
      <c r="T88" s="342">
        <v>1571.2190000000001</v>
      </c>
      <c r="U88" s="342">
        <v>1582.6010000000001</v>
      </c>
      <c r="V88" s="342">
        <v>1548.6489999999999</v>
      </c>
      <c r="W88" s="342">
        <v>1518.3109999999999</v>
      </c>
      <c r="X88" s="342">
        <v>1480.373</v>
      </c>
      <c r="Y88" s="342">
        <v>1406.93</v>
      </c>
      <c r="Z88" s="342">
        <v>1277.126</v>
      </c>
      <c r="AA88" s="342">
        <v>1125.162</v>
      </c>
      <c r="AB88" s="343">
        <v>31238.955000000002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6DAA-C51B-458A-8EB9-C6BCA3BA7260}">
  <dimension ref="A1:M63"/>
  <sheetViews>
    <sheetView zoomScale="70" zoomScaleNormal="70" workbookViewId="0">
      <selection activeCell="C1" sqref="C1:L1"/>
    </sheetView>
  </sheetViews>
  <sheetFormatPr defaultColWidth="15.28515625" defaultRowHeight="15.75"/>
  <cols>
    <col min="1" max="1" width="3.85546875" style="181" customWidth="1"/>
    <col min="2" max="2" width="12.7109375" style="181" customWidth="1"/>
    <col min="3" max="3" width="11.140625" style="181" customWidth="1"/>
    <col min="4" max="4" width="16.140625" style="181" customWidth="1"/>
    <col min="5" max="5" width="8.5703125" style="181" customWidth="1"/>
    <col min="6" max="6" width="10.7109375" style="181" customWidth="1"/>
    <col min="7" max="7" width="15.28515625" style="181" customWidth="1"/>
    <col min="8" max="8" width="9.140625" style="181" customWidth="1"/>
    <col min="9" max="9" width="14" style="181" customWidth="1"/>
    <col min="10" max="10" width="15.28515625" style="181" customWidth="1"/>
    <col min="11" max="11" width="13.140625" style="181" customWidth="1"/>
    <col min="12" max="12" width="16.7109375" style="181" customWidth="1"/>
    <col min="13" max="13" width="6" style="181" customWidth="1"/>
    <col min="14" max="251" width="15.28515625" style="181"/>
    <col min="252" max="252" width="3.85546875" style="181" customWidth="1"/>
    <col min="253" max="253" width="12.7109375" style="181" customWidth="1"/>
    <col min="254" max="254" width="11.140625" style="181" customWidth="1"/>
    <col min="255" max="255" width="16.140625" style="181" customWidth="1"/>
    <col min="256" max="256" width="8.5703125" style="181" customWidth="1"/>
    <col min="257" max="257" width="10.7109375" style="181" customWidth="1"/>
    <col min="258" max="258" width="15.28515625" style="181" customWidth="1"/>
    <col min="259" max="259" width="9.140625" style="181" customWidth="1"/>
    <col min="260" max="260" width="14" style="181" customWidth="1"/>
    <col min="261" max="261" width="15.28515625" style="181" customWidth="1"/>
    <col min="262" max="262" width="13.140625" style="181" customWidth="1"/>
    <col min="263" max="263" width="16.7109375" style="181" customWidth="1"/>
    <col min="264" max="264" width="6" style="181" customWidth="1"/>
    <col min="265" max="507" width="15.28515625" style="181"/>
    <col min="508" max="508" width="3.85546875" style="181" customWidth="1"/>
    <col min="509" max="509" width="12.7109375" style="181" customWidth="1"/>
    <col min="510" max="510" width="11.140625" style="181" customWidth="1"/>
    <col min="511" max="511" width="16.140625" style="181" customWidth="1"/>
    <col min="512" max="512" width="8.5703125" style="181" customWidth="1"/>
    <col min="513" max="513" width="10.7109375" style="181" customWidth="1"/>
    <col min="514" max="514" width="15.28515625" style="181" customWidth="1"/>
    <col min="515" max="515" width="9.140625" style="181" customWidth="1"/>
    <col min="516" max="516" width="14" style="181" customWidth="1"/>
    <col min="517" max="517" width="15.28515625" style="181" customWidth="1"/>
    <col min="518" max="518" width="13.140625" style="181" customWidth="1"/>
    <col min="519" max="519" width="16.7109375" style="181" customWidth="1"/>
    <col min="520" max="520" width="6" style="181" customWidth="1"/>
    <col min="521" max="763" width="15.28515625" style="181"/>
    <col min="764" max="764" width="3.85546875" style="181" customWidth="1"/>
    <col min="765" max="765" width="12.7109375" style="181" customWidth="1"/>
    <col min="766" max="766" width="11.140625" style="181" customWidth="1"/>
    <col min="767" max="767" width="16.140625" style="181" customWidth="1"/>
    <col min="768" max="768" width="8.5703125" style="181" customWidth="1"/>
    <col min="769" max="769" width="10.7109375" style="181" customWidth="1"/>
    <col min="770" max="770" width="15.28515625" style="181" customWidth="1"/>
    <col min="771" max="771" width="9.140625" style="181" customWidth="1"/>
    <col min="772" max="772" width="14" style="181" customWidth="1"/>
    <col min="773" max="773" width="15.28515625" style="181" customWidth="1"/>
    <col min="774" max="774" width="13.140625" style="181" customWidth="1"/>
    <col min="775" max="775" width="16.7109375" style="181" customWidth="1"/>
    <col min="776" max="776" width="6" style="181" customWidth="1"/>
    <col min="777" max="1019" width="15.28515625" style="181"/>
    <col min="1020" max="1020" width="3.85546875" style="181" customWidth="1"/>
    <col min="1021" max="1021" width="12.7109375" style="181" customWidth="1"/>
    <col min="1022" max="1022" width="11.140625" style="181" customWidth="1"/>
    <col min="1023" max="1023" width="16.140625" style="181" customWidth="1"/>
    <col min="1024" max="1024" width="8.5703125" style="181" customWidth="1"/>
    <col min="1025" max="1025" width="10.7109375" style="181" customWidth="1"/>
    <col min="1026" max="1026" width="15.28515625" style="181" customWidth="1"/>
    <col min="1027" max="1027" width="9.140625" style="181" customWidth="1"/>
    <col min="1028" max="1028" width="14" style="181" customWidth="1"/>
    <col min="1029" max="1029" width="15.28515625" style="181" customWidth="1"/>
    <col min="1030" max="1030" width="13.140625" style="181" customWidth="1"/>
    <col min="1031" max="1031" width="16.7109375" style="181" customWidth="1"/>
    <col min="1032" max="1032" width="6" style="181" customWidth="1"/>
    <col min="1033" max="1275" width="15.28515625" style="181"/>
    <col min="1276" max="1276" width="3.85546875" style="181" customWidth="1"/>
    <col min="1277" max="1277" width="12.7109375" style="181" customWidth="1"/>
    <col min="1278" max="1278" width="11.140625" style="181" customWidth="1"/>
    <col min="1279" max="1279" width="16.140625" style="181" customWidth="1"/>
    <col min="1280" max="1280" width="8.5703125" style="181" customWidth="1"/>
    <col min="1281" max="1281" width="10.7109375" style="181" customWidth="1"/>
    <col min="1282" max="1282" width="15.28515625" style="181" customWidth="1"/>
    <col min="1283" max="1283" width="9.140625" style="181" customWidth="1"/>
    <col min="1284" max="1284" width="14" style="181" customWidth="1"/>
    <col min="1285" max="1285" width="15.28515625" style="181" customWidth="1"/>
    <col min="1286" max="1286" width="13.140625" style="181" customWidth="1"/>
    <col min="1287" max="1287" width="16.7109375" style="181" customWidth="1"/>
    <col min="1288" max="1288" width="6" style="181" customWidth="1"/>
    <col min="1289" max="1531" width="15.28515625" style="181"/>
    <col min="1532" max="1532" width="3.85546875" style="181" customWidth="1"/>
    <col min="1533" max="1533" width="12.7109375" style="181" customWidth="1"/>
    <col min="1534" max="1534" width="11.140625" style="181" customWidth="1"/>
    <col min="1535" max="1535" width="16.140625" style="181" customWidth="1"/>
    <col min="1536" max="1536" width="8.5703125" style="181" customWidth="1"/>
    <col min="1537" max="1537" width="10.7109375" style="181" customWidth="1"/>
    <col min="1538" max="1538" width="15.28515625" style="181" customWidth="1"/>
    <col min="1539" max="1539" width="9.140625" style="181" customWidth="1"/>
    <col min="1540" max="1540" width="14" style="181" customWidth="1"/>
    <col min="1541" max="1541" width="15.28515625" style="181" customWidth="1"/>
    <col min="1542" max="1542" width="13.140625" style="181" customWidth="1"/>
    <col min="1543" max="1543" width="16.7109375" style="181" customWidth="1"/>
    <col min="1544" max="1544" width="6" style="181" customWidth="1"/>
    <col min="1545" max="1787" width="15.28515625" style="181"/>
    <col min="1788" max="1788" width="3.85546875" style="181" customWidth="1"/>
    <col min="1789" max="1789" width="12.7109375" style="181" customWidth="1"/>
    <col min="1790" max="1790" width="11.140625" style="181" customWidth="1"/>
    <col min="1791" max="1791" width="16.140625" style="181" customWidth="1"/>
    <col min="1792" max="1792" width="8.5703125" style="181" customWidth="1"/>
    <col min="1793" max="1793" width="10.7109375" style="181" customWidth="1"/>
    <col min="1794" max="1794" width="15.28515625" style="181" customWidth="1"/>
    <col min="1795" max="1795" width="9.140625" style="181" customWidth="1"/>
    <col min="1796" max="1796" width="14" style="181" customWidth="1"/>
    <col min="1797" max="1797" width="15.28515625" style="181" customWidth="1"/>
    <col min="1798" max="1798" width="13.140625" style="181" customWidth="1"/>
    <col min="1799" max="1799" width="16.7109375" style="181" customWidth="1"/>
    <col min="1800" max="1800" width="6" style="181" customWidth="1"/>
    <col min="1801" max="2043" width="15.28515625" style="181"/>
    <col min="2044" max="2044" width="3.85546875" style="181" customWidth="1"/>
    <col min="2045" max="2045" width="12.7109375" style="181" customWidth="1"/>
    <col min="2046" max="2046" width="11.140625" style="181" customWidth="1"/>
    <col min="2047" max="2047" width="16.140625" style="181" customWidth="1"/>
    <col min="2048" max="2048" width="8.5703125" style="181" customWidth="1"/>
    <col min="2049" max="2049" width="10.7109375" style="181" customWidth="1"/>
    <col min="2050" max="2050" width="15.28515625" style="181" customWidth="1"/>
    <col min="2051" max="2051" width="9.140625" style="181" customWidth="1"/>
    <col min="2052" max="2052" width="14" style="181" customWidth="1"/>
    <col min="2053" max="2053" width="15.28515625" style="181" customWidth="1"/>
    <col min="2054" max="2054" width="13.140625" style="181" customWidth="1"/>
    <col min="2055" max="2055" width="16.7109375" style="181" customWidth="1"/>
    <col min="2056" max="2056" width="6" style="181" customWidth="1"/>
    <col min="2057" max="2299" width="15.28515625" style="181"/>
    <col min="2300" max="2300" width="3.85546875" style="181" customWidth="1"/>
    <col min="2301" max="2301" width="12.7109375" style="181" customWidth="1"/>
    <col min="2302" max="2302" width="11.140625" style="181" customWidth="1"/>
    <col min="2303" max="2303" width="16.140625" style="181" customWidth="1"/>
    <col min="2304" max="2304" width="8.5703125" style="181" customWidth="1"/>
    <col min="2305" max="2305" width="10.7109375" style="181" customWidth="1"/>
    <col min="2306" max="2306" width="15.28515625" style="181" customWidth="1"/>
    <col min="2307" max="2307" width="9.140625" style="181" customWidth="1"/>
    <col min="2308" max="2308" width="14" style="181" customWidth="1"/>
    <col min="2309" max="2309" width="15.28515625" style="181" customWidth="1"/>
    <col min="2310" max="2310" width="13.140625" style="181" customWidth="1"/>
    <col min="2311" max="2311" width="16.7109375" style="181" customWidth="1"/>
    <col min="2312" max="2312" width="6" style="181" customWidth="1"/>
    <col min="2313" max="2555" width="15.28515625" style="181"/>
    <col min="2556" max="2556" width="3.85546875" style="181" customWidth="1"/>
    <col min="2557" max="2557" width="12.7109375" style="181" customWidth="1"/>
    <col min="2558" max="2558" width="11.140625" style="181" customWidth="1"/>
    <col min="2559" max="2559" width="16.140625" style="181" customWidth="1"/>
    <col min="2560" max="2560" width="8.5703125" style="181" customWidth="1"/>
    <col min="2561" max="2561" width="10.7109375" style="181" customWidth="1"/>
    <col min="2562" max="2562" width="15.28515625" style="181" customWidth="1"/>
    <col min="2563" max="2563" width="9.140625" style="181" customWidth="1"/>
    <col min="2564" max="2564" width="14" style="181" customWidth="1"/>
    <col min="2565" max="2565" width="15.28515625" style="181" customWidth="1"/>
    <col min="2566" max="2566" width="13.140625" style="181" customWidth="1"/>
    <col min="2567" max="2567" width="16.7109375" style="181" customWidth="1"/>
    <col min="2568" max="2568" width="6" style="181" customWidth="1"/>
    <col min="2569" max="2811" width="15.28515625" style="181"/>
    <col min="2812" max="2812" width="3.85546875" style="181" customWidth="1"/>
    <col min="2813" max="2813" width="12.7109375" style="181" customWidth="1"/>
    <col min="2814" max="2814" width="11.140625" style="181" customWidth="1"/>
    <col min="2815" max="2815" width="16.140625" style="181" customWidth="1"/>
    <col min="2816" max="2816" width="8.5703125" style="181" customWidth="1"/>
    <col min="2817" max="2817" width="10.7109375" style="181" customWidth="1"/>
    <col min="2818" max="2818" width="15.28515625" style="181" customWidth="1"/>
    <col min="2819" max="2819" width="9.140625" style="181" customWidth="1"/>
    <col min="2820" max="2820" width="14" style="181" customWidth="1"/>
    <col min="2821" max="2821" width="15.28515625" style="181" customWidth="1"/>
    <col min="2822" max="2822" width="13.140625" style="181" customWidth="1"/>
    <col min="2823" max="2823" width="16.7109375" style="181" customWidth="1"/>
    <col min="2824" max="2824" width="6" style="181" customWidth="1"/>
    <col min="2825" max="3067" width="15.28515625" style="181"/>
    <col min="3068" max="3068" width="3.85546875" style="181" customWidth="1"/>
    <col min="3069" max="3069" width="12.7109375" style="181" customWidth="1"/>
    <col min="3070" max="3070" width="11.140625" style="181" customWidth="1"/>
    <col min="3071" max="3071" width="16.140625" style="181" customWidth="1"/>
    <col min="3072" max="3072" width="8.5703125" style="181" customWidth="1"/>
    <col min="3073" max="3073" width="10.7109375" style="181" customWidth="1"/>
    <col min="3074" max="3074" width="15.28515625" style="181" customWidth="1"/>
    <col min="3075" max="3075" width="9.140625" style="181" customWidth="1"/>
    <col min="3076" max="3076" width="14" style="181" customWidth="1"/>
    <col min="3077" max="3077" width="15.28515625" style="181" customWidth="1"/>
    <col min="3078" max="3078" width="13.140625" style="181" customWidth="1"/>
    <col min="3079" max="3079" width="16.7109375" style="181" customWidth="1"/>
    <col min="3080" max="3080" width="6" style="181" customWidth="1"/>
    <col min="3081" max="3323" width="15.28515625" style="181"/>
    <col min="3324" max="3324" width="3.85546875" style="181" customWidth="1"/>
    <col min="3325" max="3325" width="12.7109375" style="181" customWidth="1"/>
    <col min="3326" max="3326" width="11.140625" style="181" customWidth="1"/>
    <col min="3327" max="3327" width="16.140625" style="181" customWidth="1"/>
    <col min="3328" max="3328" width="8.5703125" style="181" customWidth="1"/>
    <col min="3329" max="3329" width="10.7109375" style="181" customWidth="1"/>
    <col min="3330" max="3330" width="15.28515625" style="181" customWidth="1"/>
    <col min="3331" max="3331" width="9.140625" style="181" customWidth="1"/>
    <col min="3332" max="3332" width="14" style="181" customWidth="1"/>
    <col min="3333" max="3333" width="15.28515625" style="181" customWidth="1"/>
    <col min="3334" max="3334" width="13.140625" style="181" customWidth="1"/>
    <col min="3335" max="3335" width="16.7109375" style="181" customWidth="1"/>
    <col min="3336" max="3336" width="6" style="181" customWidth="1"/>
    <col min="3337" max="3579" width="15.28515625" style="181"/>
    <col min="3580" max="3580" width="3.85546875" style="181" customWidth="1"/>
    <col min="3581" max="3581" width="12.7109375" style="181" customWidth="1"/>
    <col min="3582" max="3582" width="11.140625" style="181" customWidth="1"/>
    <col min="3583" max="3583" width="16.140625" style="181" customWidth="1"/>
    <col min="3584" max="3584" width="8.5703125" style="181" customWidth="1"/>
    <col min="3585" max="3585" width="10.7109375" style="181" customWidth="1"/>
    <col min="3586" max="3586" width="15.28515625" style="181" customWidth="1"/>
    <col min="3587" max="3587" width="9.140625" style="181" customWidth="1"/>
    <col min="3588" max="3588" width="14" style="181" customWidth="1"/>
    <col min="3589" max="3589" width="15.28515625" style="181" customWidth="1"/>
    <col min="3590" max="3590" width="13.140625" style="181" customWidth="1"/>
    <col min="3591" max="3591" width="16.7109375" style="181" customWidth="1"/>
    <col min="3592" max="3592" width="6" style="181" customWidth="1"/>
    <col min="3593" max="3835" width="15.28515625" style="181"/>
    <col min="3836" max="3836" width="3.85546875" style="181" customWidth="1"/>
    <col min="3837" max="3837" width="12.7109375" style="181" customWidth="1"/>
    <col min="3838" max="3838" width="11.140625" style="181" customWidth="1"/>
    <col min="3839" max="3839" width="16.140625" style="181" customWidth="1"/>
    <col min="3840" max="3840" width="8.5703125" style="181" customWidth="1"/>
    <col min="3841" max="3841" width="10.7109375" style="181" customWidth="1"/>
    <col min="3842" max="3842" width="15.28515625" style="181" customWidth="1"/>
    <col min="3843" max="3843" width="9.140625" style="181" customWidth="1"/>
    <col min="3844" max="3844" width="14" style="181" customWidth="1"/>
    <col min="3845" max="3845" width="15.28515625" style="181" customWidth="1"/>
    <col min="3846" max="3846" width="13.140625" style="181" customWidth="1"/>
    <col min="3847" max="3847" width="16.7109375" style="181" customWidth="1"/>
    <col min="3848" max="3848" width="6" style="181" customWidth="1"/>
    <col min="3849" max="4091" width="15.28515625" style="181"/>
    <col min="4092" max="4092" width="3.85546875" style="181" customWidth="1"/>
    <col min="4093" max="4093" width="12.7109375" style="181" customWidth="1"/>
    <col min="4094" max="4094" width="11.140625" style="181" customWidth="1"/>
    <col min="4095" max="4095" width="16.140625" style="181" customWidth="1"/>
    <col min="4096" max="4096" width="8.5703125" style="181" customWidth="1"/>
    <col min="4097" max="4097" width="10.7109375" style="181" customWidth="1"/>
    <col min="4098" max="4098" width="15.28515625" style="181" customWidth="1"/>
    <col min="4099" max="4099" width="9.140625" style="181" customWidth="1"/>
    <col min="4100" max="4100" width="14" style="181" customWidth="1"/>
    <col min="4101" max="4101" width="15.28515625" style="181" customWidth="1"/>
    <col min="4102" max="4102" width="13.140625" style="181" customWidth="1"/>
    <col min="4103" max="4103" width="16.7109375" style="181" customWidth="1"/>
    <col min="4104" max="4104" width="6" style="181" customWidth="1"/>
    <col min="4105" max="4347" width="15.28515625" style="181"/>
    <col min="4348" max="4348" width="3.85546875" style="181" customWidth="1"/>
    <col min="4349" max="4349" width="12.7109375" style="181" customWidth="1"/>
    <col min="4350" max="4350" width="11.140625" style="181" customWidth="1"/>
    <col min="4351" max="4351" width="16.140625" style="181" customWidth="1"/>
    <col min="4352" max="4352" width="8.5703125" style="181" customWidth="1"/>
    <col min="4353" max="4353" width="10.7109375" style="181" customWidth="1"/>
    <col min="4354" max="4354" width="15.28515625" style="181" customWidth="1"/>
    <col min="4355" max="4355" width="9.140625" style="181" customWidth="1"/>
    <col min="4356" max="4356" width="14" style="181" customWidth="1"/>
    <col min="4357" max="4357" width="15.28515625" style="181" customWidth="1"/>
    <col min="4358" max="4358" width="13.140625" style="181" customWidth="1"/>
    <col min="4359" max="4359" width="16.7109375" style="181" customWidth="1"/>
    <col min="4360" max="4360" width="6" style="181" customWidth="1"/>
    <col min="4361" max="4603" width="15.28515625" style="181"/>
    <col min="4604" max="4604" width="3.85546875" style="181" customWidth="1"/>
    <col min="4605" max="4605" width="12.7109375" style="181" customWidth="1"/>
    <col min="4606" max="4606" width="11.140625" style="181" customWidth="1"/>
    <col min="4607" max="4607" width="16.140625" style="181" customWidth="1"/>
    <col min="4608" max="4608" width="8.5703125" style="181" customWidth="1"/>
    <col min="4609" max="4609" width="10.7109375" style="181" customWidth="1"/>
    <col min="4610" max="4610" width="15.28515625" style="181" customWidth="1"/>
    <col min="4611" max="4611" width="9.140625" style="181" customWidth="1"/>
    <col min="4612" max="4612" width="14" style="181" customWidth="1"/>
    <col min="4613" max="4613" width="15.28515625" style="181" customWidth="1"/>
    <col min="4614" max="4614" width="13.140625" style="181" customWidth="1"/>
    <col min="4615" max="4615" width="16.7109375" style="181" customWidth="1"/>
    <col min="4616" max="4616" width="6" style="181" customWidth="1"/>
    <col min="4617" max="4859" width="15.28515625" style="181"/>
    <col min="4860" max="4860" width="3.85546875" style="181" customWidth="1"/>
    <col min="4861" max="4861" width="12.7109375" style="181" customWidth="1"/>
    <col min="4862" max="4862" width="11.140625" style="181" customWidth="1"/>
    <col min="4863" max="4863" width="16.140625" style="181" customWidth="1"/>
    <col min="4864" max="4864" width="8.5703125" style="181" customWidth="1"/>
    <col min="4865" max="4865" width="10.7109375" style="181" customWidth="1"/>
    <col min="4866" max="4866" width="15.28515625" style="181" customWidth="1"/>
    <col min="4867" max="4867" width="9.140625" style="181" customWidth="1"/>
    <col min="4868" max="4868" width="14" style="181" customWidth="1"/>
    <col min="4869" max="4869" width="15.28515625" style="181" customWidth="1"/>
    <col min="4870" max="4870" width="13.140625" style="181" customWidth="1"/>
    <col min="4871" max="4871" width="16.7109375" style="181" customWidth="1"/>
    <col min="4872" max="4872" width="6" style="181" customWidth="1"/>
    <col min="4873" max="5115" width="15.28515625" style="181"/>
    <col min="5116" max="5116" width="3.85546875" style="181" customWidth="1"/>
    <col min="5117" max="5117" width="12.7109375" style="181" customWidth="1"/>
    <col min="5118" max="5118" width="11.140625" style="181" customWidth="1"/>
    <col min="5119" max="5119" width="16.140625" style="181" customWidth="1"/>
    <col min="5120" max="5120" width="8.5703125" style="181" customWidth="1"/>
    <col min="5121" max="5121" width="10.7109375" style="181" customWidth="1"/>
    <col min="5122" max="5122" width="15.28515625" style="181" customWidth="1"/>
    <col min="5123" max="5123" width="9.140625" style="181" customWidth="1"/>
    <col min="5124" max="5124" width="14" style="181" customWidth="1"/>
    <col min="5125" max="5125" width="15.28515625" style="181" customWidth="1"/>
    <col min="5126" max="5126" width="13.140625" style="181" customWidth="1"/>
    <col min="5127" max="5127" width="16.7109375" style="181" customWidth="1"/>
    <col min="5128" max="5128" width="6" style="181" customWidth="1"/>
    <col min="5129" max="5371" width="15.28515625" style="181"/>
    <col min="5372" max="5372" width="3.85546875" style="181" customWidth="1"/>
    <col min="5373" max="5373" width="12.7109375" style="181" customWidth="1"/>
    <col min="5374" max="5374" width="11.140625" style="181" customWidth="1"/>
    <col min="5375" max="5375" width="16.140625" style="181" customWidth="1"/>
    <col min="5376" max="5376" width="8.5703125" style="181" customWidth="1"/>
    <col min="5377" max="5377" width="10.7109375" style="181" customWidth="1"/>
    <col min="5378" max="5378" width="15.28515625" style="181" customWidth="1"/>
    <col min="5379" max="5379" width="9.140625" style="181" customWidth="1"/>
    <col min="5380" max="5380" width="14" style="181" customWidth="1"/>
    <col min="5381" max="5381" width="15.28515625" style="181" customWidth="1"/>
    <col min="5382" max="5382" width="13.140625" style="181" customWidth="1"/>
    <col min="5383" max="5383" width="16.7109375" style="181" customWidth="1"/>
    <col min="5384" max="5384" width="6" style="181" customWidth="1"/>
    <col min="5385" max="5627" width="15.28515625" style="181"/>
    <col min="5628" max="5628" width="3.85546875" style="181" customWidth="1"/>
    <col min="5629" max="5629" width="12.7109375" style="181" customWidth="1"/>
    <col min="5630" max="5630" width="11.140625" style="181" customWidth="1"/>
    <col min="5631" max="5631" width="16.140625" style="181" customWidth="1"/>
    <col min="5632" max="5632" width="8.5703125" style="181" customWidth="1"/>
    <col min="5633" max="5633" width="10.7109375" style="181" customWidth="1"/>
    <col min="5634" max="5634" width="15.28515625" style="181" customWidth="1"/>
    <col min="5635" max="5635" width="9.140625" style="181" customWidth="1"/>
    <col min="5636" max="5636" width="14" style="181" customWidth="1"/>
    <col min="5637" max="5637" width="15.28515625" style="181" customWidth="1"/>
    <col min="5638" max="5638" width="13.140625" style="181" customWidth="1"/>
    <col min="5639" max="5639" width="16.7109375" style="181" customWidth="1"/>
    <col min="5640" max="5640" width="6" style="181" customWidth="1"/>
    <col min="5641" max="5883" width="15.28515625" style="181"/>
    <col min="5884" max="5884" width="3.85546875" style="181" customWidth="1"/>
    <col min="5885" max="5885" width="12.7109375" style="181" customWidth="1"/>
    <col min="5886" max="5886" width="11.140625" style="181" customWidth="1"/>
    <col min="5887" max="5887" width="16.140625" style="181" customWidth="1"/>
    <col min="5888" max="5888" width="8.5703125" style="181" customWidth="1"/>
    <col min="5889" max="5889" width="10.7109375" style="181" customWidth="1"/>
    <col min="5890" max="5890" width="15.28515625" style="181" customWidth="1"/>
    <col min="5891" max="5891" width="9.140625" style="181" customWidth="1"/>
    <col min="5892" max="5892" width="14" style="181" customWidth="1"/>
    <col min="5893" max="5893" width="15.28515625" style="181" customWidth="1"/>
    <col min="5894" max="5894" width="13.140625" style="181" customWidth="1"/>
    <col min="5895" max="5895" width="16.7109375" style="181" customWidth="1"/>
    <col min="5896" max="5896" width="6" style="181" customWidth="1"/>
    <col min="5897" max="6139" width="15.28515625" style="181"/>
    <col min="6140" max="6140" width="3.85546875" style="181" customWidth="1"/>
    <col min="6141" max="6141" width="12.7109375" style="181" customWidth="1"/>
    <col min="6142" max="6142" width="11.140625" style="181" customWidth="1"/>
    <col min="6143" max="6143" width="16.140625" style="181" customWidth="1"/>
    <col min="6144" max="6144" width="8.5703125" style="181" customWidth="1"/>
    <col min="6145" max="6145" width="10.7109375" style="181" customWidth="1"/>
    <col min="6146" max="6146" width="15.28515625" style="181" customWidth="1"/>
    <col min="6147" max="6147" width="9.140625" style="181" customWidth="1"/>
    <col min="6148" max="6148" width="14" style="181" customWidth="1"/>
    <col min="6149" max="6149" width="15.28515625" style="181" customWidth="1"/>
    <col min="6150" max="6150" width="13.140625" style="181" customWidth="1"/>
    <col min="6151" max="6151" width="16.7109375" style="181" customWidth="1"/>
    <col min="6152" max="6152" width="6" style="181" customWidth="1"/>
    <col min="6153" max="6395" width="15.28515625" style="181"/>
    <col min="6396" max="6396" width="3.85546875" style="181" customWidth="1"/>
    <col min="6397" max="6397" width="12.7109375" style="181" customWidth="1"/>
    <col min="6398" max="6398" width="11.140625" style="181" customWidth="1"/>
    <col min="6399" max="6399" width="16.140625" style="181" customWidth="1"/>
    <col min="6400" max="6400" width="8.5703125" style="181" customWidth="1"/>
    <col min="6401" max="6401" width="10.7109375" style="181" customWidth="1"/>
    <col min="6402" max="6402" width="15.28515625" style="181" customWidth="1"/>
    <col min="6403" max="6403" width="9.140625" style="181" customWidth="1"/>
    <col min="6404" max="6404" width="14" style="181" customWidth="1"/>
    <col min="6405" max="6405" width="15.28515625" style="181" customWidth="1"/>
    <col min="6406" max="6406" width="13.140625" style="181" customWidth="1"/>
    <col min="6407" max="6407" width="16.7109375" style="181" customWidth="1"/>
    <col min="6408" max="6408" width="6" style="181" customWidth="1"/>
    <col min="6409" max="6651" width="15.28515625" style="181"/>
    <col min="6652" max="6652" width="3.85546875" style="181" customWidth="1"/>
    <col min="6653" max="6653" width="12.7109375" style="181" customWidth="1"/>
    <col min="6654" max="6654" width="11.140625" style="181" customWidth="1"/>
    <col min="6655" max="6655" width="16.140625" style="181" customWidth="1"/>
    <col min="6656" max="6656" width="8.5703125" style="181" customWidth="1"/>
    <col min="6657" max="6657" width="10.7109375" style="181" customWidth="1"/>
    <col min="6658" max="6658" width="15.28515625" style="181" customWidth="1"/>
    <col min="6659" max="6659" width="9.140625" style="181" customWidth="1"/>
    <col min="6660" max="6660" width="14" style="181" customWidth="1"/>
    <col min="6661" max="6661" width="15.28515625" style="181" customWidth="1"/>
    <col min="6662" max="6662" width="13.140625" style="181" customWidth="1"/>
    <col min="6663" max="6663" width="16.7109375" style="181" customWidth="1"/>
    <col min="6664" max="6664" width="6" style="181" customWidth="1"/>
    <col min="6665" max="6907" width="15.28515625" style="181"/>
    <col min="6908" max="6908" width="3.85546875" style="181" customWidth="1"/>
    <col min="6909" max="6909" width="12.7109375" style="181" customWidth="1"/>
    <col min="6910" max="6910" width="11.140625" style="181" customWidth="1"/>
    <col min="6911" max="6911" width="16.140625" style="181" customWidth="1"/>
    <col min="6912" max="6912" width="8.5703125" style="181" customWidth="1"/>
    <col min="6913" max="6913" width="10.7109375" style="181" customWidth="1"/>
    <col min="6914" max="6914" width="15.28515625" style="181" customWidth="1"/>
    <col min="6915" max="6915" width="9.140625" style="181" customWidth="1"/>
    <col min="6916" max="6916" width="14" style="181" customWidth="1"/>
    <col min="6917" max="6917" width="15.28515625" style="181" customWidth="1"/>
    <col min="6918" max="6918" width="13.140625" style="181" customWidth="1"/>
    <col min="6919" max="6919" width="16.7109375" style="181" customWidth="1"/>
    <col min="6920" max="6920" width="6" style="181" customWidth="1"/>
    <col min="6921" max="7163" width="15.28515625" style="181"/>
    <col min="7164" max="7164" width="3.85546875" style="181" customWidth="1"/>
    <col min="7165" max="7165" width="12.7109375" style="181" customWidth="1"/>
    <col min="7166" max="7166" width="11.140625" style="181" customWidth="1"/>
    <col min="7167" max="7167" width="16.140625" style="181" customWidth="1"/>
    <col min="7168" max="7168" width="8.5703125" style="181" customWidth="1"/>
    <col min="7169" max="7169" width="10.7109375" style="181" customWidth="1"/>
    <col min="7170" max="7170" width="15.28515625" style="181" customWidth="1"/>
    <col min="7171" max="7171" width="9.140625" style="181" customWidth="1"/>
    <col min="7172" max="7172" width="14" style="181" customWidth="1"/>
    <col min="7173" max="7173" width="15.28515625" style="181" customWidth="1"/>
    <col min="7174" max="7174" width="13.140625" style="181" customWidth="1"/>
    <col min="7175" max="7175" width="16.7109375" style="181" customWidth="1"/>
    <col min="7176" max="7176" width="6" style="181" customWidth="1"/>
    <col min="7177" max="7419" width="15.28515625" style="181"/>
    <col min="7420" max="7420" width="3.85546875" style="181" customWidth="1"/>
    <col min="7421" max="7421" width="12.7109375" style="181" customWidth="1"/>
    <col min="7422" max="7422" width="11.140625" style="181" customWidth="1"/>
    <col min="7423" max="7423" width="16.140625" style="181" customWidth="1"/>
    <col min="7424" max="7424" width="8.5703125" style="181" customWidth="1"/>
    <col min="7425" max="7425" width="10.7109375" style="181" customWidth="1"/>
    <col min="7426" max="7426" width="15.28515625" style="181" customWidth="1"/>
    <col min="7427" max="7427" width="9.140625" style="181" customWidth="1"/>
    <col min="7428" max="7428" width="14" style="181" customWidth="1"/>
    <col min="7429" max="7429" width="15.28515625" style="181" customWidth="1"/>
    <col min="7430" max="7430" width="13.140625" style="181" customWidth="1"/>
    <col min="7431" max="7431" width="16.7109375" style="181" customWidth="1"/>
    <col min="7432" max="7432" width="6" style="181" customWidth="1"/>
    <col min="7433" max="7675" width="15.28515625" style="181"/>
    <col min="7676" max="7676" width="3.85546875" style="181" customWidth="1"/>
    <col min="7677" max="7677" width="12.7109375" style="181" customWidth="1"/>
    <col min="7678" max="7678" width="11.140625" style="181" customWidth="1"/>
    <col min="7679" max="7679" width="16.140625" style="181" customWidth="1"/>
    <col min="7680" max="7680" width="8.5703125" style="181" customWidth="1"/>
    <col min="7681" max="7681" width="10.7109375" style="181" customWidth="1"/>
    <col min="7682" max="7682" width="15.28515625" style="181" customWidth="1"/>
    <col min="7683" max="7683" width="9.140625" style="181" customWidth="1"/>
    <col min="7684" max="7684" width="14" style="181" customWidth="1"/>
    <col min="7685" max="7685" width="15.28515625" style="181" customWidth="1"/>
    <col min="7686" max="7686" width="13.140625" style="181" customWidth="1"/>
    <col min="7687" max="7687" width="16.7109375" style="181" customWidth="1"/>
    <col min="7688" max="7688" width="6" style="181" customWidth="1"/>
    <col min="7689" max="7931" width="15.28515625" style="181"/>
    <col min="7932" max="7932" width="3.85546875" style="181" customWidth="1"/>
    <col min="7933" max="7933" width="12.7109375" style="181" customWidth="1"/>
    <col min="7934" max="7934" width="11.140625" style="181" customWidth="1"/>
    <col min="7935" max="7935" width="16.140625" style="181" customWidth="1"/>
    <col min="7936" max="7936" width="8.5703125" style="181" customWidth="1"/>
    <col min="7937" max="7937" width="10.7109375" style="181" customWidth="1"/>
    <col min="7938" max="7938" width="15.28515625" style="181" customWidth="1"/>
    <col min="7939" max="7939" width="9.140625" style="181" customWidth="1"/>
    <col min="7940" max="7940" width="14" style="181" customWidth="1"/>
    <col min="7941" max="7941" width="15.28515625" style="181" customWidth="1"/>
    <col min="7942" max="7942" width="13.140625" style="181" customWidth="1"/>
    <col min="7943" max="7943" width="16.7109375" style="181" customWidth="1"/>
    <col min="7944" max="7944" width="6" style="181" customWidth="1"/>
    <col min="7945" max="8187" width="15.28515625" style="181"/>
    <col min="8188" max="8188" width="3.85546875" style="181" customWidth="1"/>
    <col min="8189" max="8189" width="12.7109375" style="181" customWidth="1"/>
    <col min="8190" max="8190" width="11.140625" style="181" customWidth="1"/>
    <col min="8191" max="8191" width="16.140625" style="181" customWidth="1"/>
    <col min="8192" max="8192" width="8.5703125" style="181" customWidth="1"/>
    <col min="8193" max="8193" width="10.7109375" style="181" customWidth="1"/>
    <col min="8194" max="8194" width="15.28515625" style="181" customWidth="1"/>
    <col min="8195" max="8195" width="9.140625" style="181" customWidth="1"/>
    <col min="8196" max="8196" width="14" style="181" customWidth="1"/>
    <col min="8197" max="8197" width="15.28515625" style="181" customWidth="1"/>
    <col min="8198" max="8198" width="13.140625" style="181" customWidth="1"/>
    <col min="8199" max="8199" width="16.7109375" style="181" customWidth="1"/>
    <col min="8200" max="8200" width="6" style="181" customWidth="1"/>
    <col min="8201" max="8443" width="15.28515625" style="181"/>
    <col min="8444" max="8444" width="3.85546875" style="181" customWidth="1"/>
    <col min="8445" max="8445" width="12.7109375" style="181" customWidth="1"/>
    <col min="8446" max="8446" width="11.140625" style="181" customWidth="1"/>
    <col min="8447" max="8447" width="16.140625" style="181" customWidth="1"/>
    <col min="8448" max="8448" width="8.5703125" style="181" customWidth="1"/>
    <col min="8449" max="8449" width="10.7109375" style="181" customWidth="1"/>
    <col min="8450" max="8450" width="15.28515625" style="181" customWidth="1"/>
    <col min="8451" max="8451" width="9.140625" style="181" customWidth="1"/>
    <col min="8452" max="8452" width="14" style="181" customWidth="1"/>
    <col min="8453" max="8453" width="15.28515625" style="181" customWidth="1"/>
    <col min="8454" max="8454" width="13.140625" style="181" customWidth="1"/>
    <col min="8455" max="8455" width="16.7109375" style="181" customWidth="1"/>
    <col min="8456" max="8456" width="6" style="181" customWidth="1"/>
    <col min="8457" max="8699" width="15.28515625" style="181"/>
    <col min="8700" max="8700" width="3.85546875" style="181" customWidth="1"/>
    <col min="8701" max="8701" width="12.7109375" style="181" customWidth="1"/>
    <col min="8702" max="8702" width="11.140625" style="181" customWidth="1"/>
    <col min="8703" max="8703" width="16.140625" style="181" customWidth="1"/>
    <col min="8704" max="8704" width="8.5703125" style="181" customWidth="1"/>
    <col min="8705" max="8705" width="10.7109375" style="181" customWidth="1"/>
    <col min="8706" max="8706" width="15.28515625" style="181" customWidth="1"/>
    <col min="8707" max="8707" width="9.140625" style="181" customWidth="1"/>
    <col min="8708" max="8708" width="14" style="181" customWidth="1"/>
    <col min="8709" max="8709" width="15.28515625" style="181" customWidth="1"/>
    <col min="8710" max="8710" width="13.140625" style="181" customWidth="1"/>
    <col min="8711" max="8711" width="16.7109375" style="181" customWidth="1"/>
    <col min="8712" max="8712" width="6" style="181" customWidth="1"/>
    <col min="8713" max="8955" width="15.28515625" style="181"/>
    <col min="8956" max="8956" width="3.85546875" style="181" customWidth="1"/>
    <col min="8957" max="8957" width="12.7109375" style="181" customWidth="1"/>
    <col min="8958" max="8958" width="11.140625" style="181" customWidth="1"/>
    <col min="8959" max="8959" width="16.140625" style="181" customWidth="1"/>
    <col min="8960" max="8960" width="8.5703125" style="181" customWidth="1"/>
    <col min="8961" max="8961" width="10.7109375" style="181" customWidth="1"/>
    <col min="8962" max="8962" width="15.28515625" style="181" customWidth="1"/>
    <col min="8963" max="8963" width="9.140625" style="181" customWidth="1"/>
    <col min="8964" max="8964" width="14" style="181" customWidth="1"/>
    <col min="8965" max="8965" width="15.28515625" style="181" customWidth="1"/>
    <col min="8966" max="8966" width="13.140625" style="181" customWidth="1"/>
    <col min="8967" max="8967" width="16.7109375" style="181" customWidth="1"/>
    <col min="8968" max="8968" width="6" style="181" customWidth="1"/>
    <col min="8969" max="9211" width="15.28515625" style="181"/>
    <col min="9212" max="9212" width="3.85546875" style="181" customWidth="1"/>
    <col min="9213" max="9213" width="12.7109375" style="181" customWidth="1"/>
    <col min="9214" max="9214" width="11.140625" style="181" customWidth="1"/>
    <col min="9215" max="9215" width="16.140625" style="181" customWidth="1"/>
    <col min="9216" max="9216" width="8.5703125" style="181" customWidth="1"/>
    <col min="9217" max="9217" width="10.7109375" style="181" customWidth="1"/>
    <col min="9218" max="9218" width="15.28515625" style="181" customWidth="1"/>
    <col min="9219" max="9219" width="9.140625" style="181" customWidth="1"/>
    <col min="9220" max="9220" width="14" style="181" customWidth="1"/>
    <col min="9221" max="9221" width="15.28515625" style="181" customWidth="1"/>
    <col min="9222" max="9222" width="13.140625" style="181" customWidth="1"/>
    <col min="9223" max="9223" width="16.7109375" style="181" customWidth="1"/>
    <col min="9224" max="9224" width="6" style="181" customWidth="1"/>
    <col min="9225" max="9467" width="15.28515625" style="181"/>
    <col min="9468" max="9468" width="3.85546875" style="181" customWidth="1"/>
    <col min="9469" max="9469" width="12.7109375" style="181" customWidth="1"/>
    <col min="9470" max="9470" width="11.140625" style="181" customWidth="1"/>
    <col min="9471" max="9471" width="16.140625" style="181" customWidth="1"/>
    <col min="9472" max="9472" width="8.5703125" style="181" customWidth="1"/>
    <col min="9473" max="9473" width="10.7109375" style="181" customWidth="1"/>
    <col min="9474" max="9474" width="15.28515625" style="181" customWidth="1"/>
    <col min="9475" max="9475" width="9.140625" style="181" customWidth="1"/>
    <col min="9476" max="9476" width="14" style="181" customWidth="1"/>
    <col min="9477" max="9477" width="15.28515625" style="181" customWidth="1"/>
    <col min="9478" max="9478" width="13.140625" style="181" customWidth="1"/>
    <col min="9479" max="9479" width="16.7109375" style="181" customWidth="1"/>
    <col min="9480" max="9480" width="6" style="181" customWidth="1"/>
    <col min="9481" max="9723" width="15.28515625" style="181"/>
    <col min="9724" max="9724" width="3.85546875" style="181" customWidth="1"/>
    <col min="9725" max="9725" width="12.7109375" style="181" customWidth="1"/>
    <col min="9726" max="9726" width="11.140625" style="181" customWidth="1"/>
    <col min="9727" max="9727" width="16.140625" style="181" customWidth="1"/>
    <col min="9728" max="9728" width="8.5703125" style="181" customWidth="1"/>
    <col min="9729" max="9729" width="10.7109375" style="181" customWidth="1"/>
    <col min="9730" max="9730" width="15.28515625" style="181" customWidth="1"/>
    <col min="9731" max="9731" width="9.140625" style="181" customWidth="1"/>
    <col min="9732" max="9732" width="14" style="181" customWidth="1"/>
    <col min="9733" max="9733" width="15.28515625" style="181" customWidth="1"/>
    <col min="9734" max="9734" width="13.140625" style="181" customWidth="1"/>
    <col min="9735" max="9735" width="16.7109375" style="181" customWidth="1"/>
    <col min="9736" max="9736" width="6" style="181" customWidth="1"/>
    <col min="9737" max="9979" width="15.28515625" style="181"/>
    <col min="9980" max="9980" width="3.85546875" style="181" customWidth="1"/>
    <col min="9981" max="9981" width="12.7109375" style="181" customWidth="1"/>
    <col min="9982" max="9982" width="11.140625" style="181" customWidth="1"/>
    <col min="9983" max="9983" width="16.140625" style="181" customWidth="1"/>
    <col min="9984" max="9984" width="8.5703125" style="181" customWidth="1"/>
    <col min="9985" max="9985" width="10.7109375" style="181" customWidth="1"/>
    <col min="9986" max="9986" width="15.28515625" style="181" customWidth="1"/>
    <col min="9987" max="9987" width="9.140625" style="181" customWidth="1"/>
    <col min="9988" max="9988" width="14" style="181" customWidth="1"/>
    <col min="9989" max="9989" width="15.28515625" style="181" customWidth="1"/>
    <col min="9990" max="9990" width="13.140625" style="181" customWidth="1"/>
    <col min="9991" max="9991" width="16.7109375" style="181" customWidth="1"/>
    <col min="9992" max="9992" width="6" style="181" customWidth="1"/>
    <col min="9993" max="10235" width="15.28515625" style="181"/>
    <col min="10236" max="10236" width="3.85546875" style="181" customWidth="1"/>
    <col min="10237" max="10237" width="12.7109375" style="181" customWidth="1"/>
    <col min="10238" max="10238" width="11.140625" style="181" customWidth="1"/>
    <col min="10239" max="10239" width="16.140625" style="181" customWidth="1"/>
    <col min="10240" max="10240" width="8.5703125" style="181" customWidth="1"/>
    <col min="10241" max="10241" width="10.7109375" style="181" customWidth="1"/>
    <col min="10242" max="10242" width="15.28515625" style="181" customWidth="1"/>
    <col min="10243" max="10243" width="9.140625" style="181" customWidth="1"/>
    <col min="10244" max="10244" width="14" style="181" customWidth="1"/>
    <col min="10245" max="10245" width="15.28515625" style="181" customWidth="1"/>
    <col min="10246" max="10246" width="13.140625" style="181" customWidth="1"/>
    <col min="10247" max="10247" width="16.7109375" style="181" customWidth="1"/>
    <col min="10248" max="10248" width="6" style="181" customWidth="1"/>
    <col min="10249" max="10491" width="15.28515625" style="181"/>
    <col min="10492" max="10492" width="3.85546875" style="181" customWidth="1"/>
    <col min="10493" max="10493" width="12.7109375" style="181" customWidth="1"/>
    <col min="10494" max="10494" width="11.140625" style="181" customWidth="1"/>
    <col min="10495" max="10495" width="16.140625" style="181" customWidth="1"/>
    <col min="10496" max="10496" width="8.5703125" style="181" customWidth="1"/>
    <col min="10497" max="10497" width="10.7109375" style="181" customWidth="1"/>
    <col min="10498" max="10498" width="15.28515625" style="181" customWidth="1"/>
    <col min="10499" max="10499" width="9.140625" style="181" customWidth="1"/>
    <col min="10500" max="10500" width="14" style="181" customWidth="1"/>
    <col min="10501" max="10501" width="15.28515625" style="181" customWidth="1"/>
    <col min="10502" max="10502" width="13.140625" style="181" customWidth="1"/>
    <col min="10503" max="10503" width="16.7109375" style="181" customWidth="1"/>
    <col min="10504" max="10504" width="6" style="181" customWidth="1"/>
    <col min="10505" max="10747" width="15.28515625" style="181"/>
    <col min="10748" max="10748" width="3.85546875" style="181" customWidth="1"/>
    <col min="10749" max="10749" width="12.7109375" style="181" customWidth="1"/>
    <col min="10750" max="10750" width="11.140625" style="181" customWidth="1"/>
    <col min="10751" max="10751" width="16.140625" style="181" customWidth="1"/>
    <col min="10752" max="10752" width="8.5703125" style="181" customWidth="1"/>
    <col min="10753" max="10753" width="10.7109375" style="181" customWidth="1"/>
    <col min="10754" max="10754" width="15.28515625" style="181" customWidth="1"/>
    <col min="10755" max="10755" width="9.140625" style="181" customWidth="1"/>
    <col min="10756" max="10756" width="14" style="181" customWidth="1"/>
    <col min="10757" max="10757" width="15.28515625" style="181" customWidth="1"/>
    <col min="10758" max="10758" width="13.140625" style="181" customWidth="1"/>
    <col min="10759" max="10759" width="16.7109375" style="181" customWidth="1"/>
    <col min="10760" max="10760" width="6" style="181" customWidth="1"/>
    <col min="10761" max="11003" width="15.28515625" style="181"/>
    <col min="11004" max="11004" width="3.85546875" style="181" customWidth="1"/>
    <col min="11005" max="11005" width="12.7109375" style="181" customWidth="1"/>
    <col min="11006" max="11006" width="11.140625" style="181" customWidth="1"/>
    <col min="11007" max="11007" width="16.140625" style="181" customWidth="1"/>
    <col min="11008" max="11008" width="8.5703125" style="181" customWidth="1"/>
    <col min="11009" max="11009" width="10.7109375" style="181" customWidth="1"/>
    <col min="11010" max="11010" width="15.28515625" style="181" customWidth="1"/>
    <col min="11011" max="11011" width="9.140625" style="181" customWidth="1"/>
    <col min="11012" max="11012" width="14" style="181" customWidth="1"/>
    <col min="11013" max="11013" width="15.28515625" style="181" customWidth="1"/>
    <col min="11014" max="11014" width="13.140625" style="181" customWidth="1"/>
    <col min="11015" max="11015" width="16.7109375" style="181" customWidth="1"/>
    <col min="11016" max="11016" width="6" style="181" customWidth="1"/>
    <col min="11017" max="11259" width="15.28515625" style="181"/>
    <col min="11260" max="11260" width="3.85546875" style="181" customWidth="1"/>
    <col min="11261" max="11261" width="12.7109375" style="181" customWidth="1"/>
    <col min="11262" max="11262" width="11.140625" style="181" customWidth="1"/>
    <col min="11263" max="11263" width="16.140625" style="181" customWidth="1"/>
    <col min="11264" max="11264" width="8.5703125" style="181" customWidth="1"/>
    <col min="11265" max="11265" width="10.7109375" style="181" customWidth="1"/>
    <col min="11266" max="11266" width="15.28515625" style="181" customWidth="1"/>
    <col min="11267" max="11267" width="9.140625" style="181" customWidth="1"/>
    <col min="11268" max="11268" width="14" style="181" customWidth="1"/>
    <col min="11269" max="11269" width="15.28515625" style="181" customWidth="1"/>
    <col min="11270" max="11270" width="13.140625" style="181" customWidth="1"/>
    <col min="11271" max="11271" width="16.7109375" style="181" customWidth="1"/>
    <col min="11272" max="11272" width="6" style="181" customWidth="1"/>
    <col min="11273" max="11515" width="15.28515625" style="181"/>
    <col min="11516" max="11516" width="3.85546875" style="181" customWidth="1"/>
    <col min="11517" max="11517" width="12.7109375" style="181" customWidth="1"/>
    <col min="11518" max="11518" width="11.140625" style="181" customWidth="1"/>
    <col min="11519" max="11519" width="16.140625" style="181" customWidth="1"/>
    <col min="11520" max="11520" width="8.5703125" style="181" customWidth="1"/>
    <col min="11521" max="11521" width="10.7109375" style="181" customWidth="1"/>
    <col min="11522" max="11522" width="15.28515625" style="181" customWidth="1"/>
    <col min="11523" max="11523" width="9.140625" style="181" customWidth="1"/>
    <col min="11524" max="11524" width="14" style="181" customWidth="1"/>
    <col min="11525" max="11525" width="15.28515625" style="181" customWidth="1"/>
    <col min="11526" max="11526" width="13.140625" style="181" customWidth="1"/>
    <col min="11527" max="11527" width="16.7109375" style="181" customWidth="1"/>
    <col min="11528" max="11528" width="6" style="181" customWidth="1"/>
    <col min="11529" max="11771" width="15.28515625" style="181"/>
    <col min="11772" max="11772" width="3.85546875" style="181" customWidth="1"/>
    <col min="11773" max="11773" width="12.7109375" style="181" customWidth="1"/>
    <col min="11774" max="11774" width="11.140625" style="181" customWidth="1"/>
    <col min="11775" max="11775" width="16.140625" style="181" customWidth="1"/>
    <col min="11776" max="11776" width="8.5703125" style="181" customWidth="1"/>
    <col min="11777" max="11777" width="10.7109375" style="181" customWidth="1"/>
    <col min="11778" max="11778" width="15.28515625" style="181" customWidth="1"/>
    <col min="11779" max="11779" width="9.140625" style="181" customWidth="1"/>
    <col min="11780" max="11780" width="14" style="181" customWidth="1"/>
    <col min="11781" max="11781" width="15.28515625" style="181" customWidth="1"/>
    <col min="11782" max="11782" width="13.140625" style="181" customWidth="1"/>
    <col min="11783" max="11783" width="16.7109375" style="181" customWidth="1"/>
    <col min="11784" max="11784" width="6" style="181" customWidth="1"/>
    <col min="11785" max="12027" width="15.28515625" style="181"/>
    <col min="12028" max="12028" width="3.85546875" style="181" customWidth="1"/>
    <col min="12029" max="12029" width="12.7109375" style="181" customWidth="1"/>
    <col min="12030" max="12030" width="11.140625" style="181" customWidth="1"/>
    <col min="12031" max="12031" width="16.140625" style="181" customWidth="1"/>
    <col min="12032" max="12032" width="8.5703125" style="181" customWidth="1"/>
    <col min="12033" max="12033" width="10.7109375" style="181" customWidth="1"/>
    <col min="12034" max="12034" width="15.28515625" style="181" customWidth="1"/>
    <col min="12035" max="12035" width="9.140625" style="181" customWidth="1"/>
    <col min="12036" max="12036" width="14" style="181" customWidth="1"/>
    <col min="12037" max="12037" width="15.28515625" style="181" customWidth="1"/>
    <col min="12038" max="12038" width="13.140625" style="181" customWidth="1"/>
    <col min="12039" max="12039" width="16.7109375" style="181" customWidth="1"/>
    <col min="12040" max="12040" width="6" style="181" customWidth="1"/>
    <col min="12041" max="12283" width="15.28515625" style="181"/>
    <col min="12284" max="12284" width="3.85546875" style="181" customWidth="1"/>
    <col min="12285" max="12285" width="12.7109375" style="181" customWidth="1"/>
    <col min="12286" max="12286" width="11.140625" style="181" customWidth="1"/>
    <col min="12287" max="12287" width="16.140625" style="181" customWidth="1"/>
    <col min="12288" max="12288" width="8.5703125" style="181" customWidth="1"/>
    <col min="12289" max="12289" width="10.7109375" style="181" customWidth="1"/>
    <col min="12290" max="12290" width="15.28515625" style="181" customWidth="1"/>
    <col min="12291" max="12291" width="9.140625" style="181" customWidth="1"/>
    <col min="12292" max="12292" width="14" style="181" customWidth="1"/>
    <col min="12293" max="12293" width="15.28515625" style="181" customWidth="1"/>
    <col min="12294" max="12294" width="13.140625" style="181" customWidth="1"/>
    <col min="12295" max="12295" width="16.7109375" style="181" customWidth="1"/>
    <col min="12296" max="12296" width="6" style="181" customWidth="1"/>
    <col min="12297" max="12539" width="15.28515625" style="181"/>
    <col min="12540" max="12540" width="3.85546875" style="181" customWidth="1"/>
    <col min="12541" max="12541" width="12.7109375" style="181" customWidth="1"/>
    <col min="12542" max="12542" width="11.140625" style="181" customWidth="1"/>
    <col min="12543" max="12543" width="16.140625" style="181" customWidth="1"/>
    <col min="12544" max="12544" width="8.5703125" style="181" customWidth="1"/>
    <col min="12545" max="12545" width="10.7109375" style="181" customWidth="1"/>
    <col min="12546" max="12546" width="15.28515625" style="181" customWidth="1"/>
    <col min="12547" max="12547" width="9.140625" style="181" customWidth="1"/>
    <col min="12548" max="12548" width="14" style="181" customWidth="1"/>
    <col min="12549" max="12549" width="15.28515625" style="181" customWidth="1"/>
    <col min="12550" max="12550" width="13.140625" style="181" customWidth="1"/>
    <col min="12551" max="12551" width="16.7109375" style="181" customWidth="1"/>
    <col min="12552" max="12552" width="6" style="181" customWidth="1"/>
    <col min="12553" max="12795" width="15.28515625" style="181"/>
    <col min="12796" max="12796" width="3.85546875" style="181" customWidth="1"/>
    <col min="12797" max="12797" width="12.7109375" style="181" customWidth="1"/>
    <col min="12798" max="12798" width="11.140625" style="181" customWidth="1"/>
    <col min="12799" max="12799" width="16.140625" style="181" customWidth="1"/>
    <col min="12800" max="12800" width="8.5703125" style="181" customWidth="1"/>
    <col min="12801" max="12801" width="10.7109375" style="181" customWidth="1"/>
    <col min="12802" max="12802" width="15.28515625" style="181" customWidth="1"/>
    <col min="12803" max="12803" width="9.140625" style="181" customWidth="1"/>
    <col min="12804" max="12804" width="14" style="181" customWidth="1"/>
    <col min="12805" max="12805" width="15.28515625" style="181" customWidth="1"/>
    <col min="12806" max="12806" width="13.140625" style="181" customWidth="1"/>
    <col min="12807" max="12807" width="16.7109375" style="181" customWidth="1"/>
    <col min="12808" max="12808" width="6" style="181" customWidth="1"/>
    <col min="12809" max="13051" width="15.28515625" style="181"/>
    <col min="13052" max="13052" width="3.85546875" style="181" customWidth="1"/>
    <col min="13053" max="13053" width="12.7109375" style="181" customWidth="1"/>
    <col min="13054" max="13054" width="11.140625" style="181" customWidth="1"/>
    <col min="13055" max="13055" width="16.140625" style="181" customWidth="1"/>
    <col min="13056" max="13056" width="8.5703125" style="181" customWidth="1"/>
    <col min="13057" max="13057" width="10.7109375" style="181" customWidth="1"/>
    <col min="13058" max="13058" width="15.28515625" style="181" customWidth="1"/>
    <col min="13059" max="13059" width="9.140625" style="181" customWidth="1"/>
    <col min="13060" max="13060" width="14" style="181" customWidth="1"/>
    <col min="13061" max="13061" width="15.28515625" style="181" customWidth="1"/>
    <col min="13062" max="13062" width="13.140625" style="181" customWidth="1"/>
    <col min="13063" max="13063" width="16.7109375" style="181" customWidth="1"/>
    <col min="13064" max="13064" width="6" style="181" customWidth="1"/>
    <col min="13065" max="13307" width="15.28515625" style="181"/>
    <col min="13308" max="13308" width="3.85546875" style="181" customWidth="1"/>
    <col min="13309" max="13309" width="12.7109375" style="181" customWidth="1"/>
    <col min="13310" max="13310" width="11.140625" style="181" customWidth="1"/>
    <col min="13311" max="13311" width="16.140625" style="181" customWidth="1"/>
    <col min="13312" max="13312" width="8.5703125" style="181" customWidth="1"/>
    <col min="13313" max="13313" width="10.7109375" style="181" customWidth="1"/>
    <col min="13314" max="13314" width="15.28515625" style="181" customWidth="1"/>
    <col min="13315" max="13315" width="9.140625" style="181" customWidth="1"/>
    <col min="13316" max="13316" width="14" style="181" customWidth="1"/>
    <col min="13317" max="13317" width="15.28515625" style="181" customWidth="1"/>
    <col min="13318" max="13318" width="13.140625" style="181" customWidth="1"/>
    <col min="13319" max="13319" width="16.7109375" style="181" customWidth="1"/>
    <col min="13320" max="13320" width="6" style="181" customWidth="1"/>
    <col min="13321" max="13563" width="15.28515625" style="181"/>
    <col min="13564" max="13564" width="3.85546875" style="181" customWidth="1"/>
    <col min="13565" max="13565" width="12.7109375" style="181" customWidth="1"/>
    <col min="13566" max="13566" width="11.140625" style="181" customWidth="1"/>
    <col min="13567" max="13567" width="16.140625" style="181" customWidth="1"/>
    <col min="13568" max="13568" width="8.5703125" style="181" customWidth="1"/>
    <col min="13569" max="13569" width="10.7109375" style="181" customWidth="1"/>
    <col min="13570" max="13570" width="15.28515625" style="181" customWidth="1"/>
    <col min="13571" max="13571" width="9.140625" style="181" customWidth="1"/>
    <col min="13572" max="13572" width="14" style="181" customWidth="1"/>
    <col min="13573" max="13573" width="15.28515625" style="181" customWidth="1"/>
    <col min="13574" max="13574" width="13.140625" style="181" customWidth="1"/>
    <col min="13575" max="13575" width="16.7109375" style="181" customWidth="1"/>
    <col min="13576" max="13576" width="6" style="181" customWidth="1"/>
    <col min="13577" max="13819" width="15.28515625" style="181"/>
    <col min="13820" max="13820" width="3.85546875" style="181" customWidth="1"/>
    <col min="13821" max="13821" width="12.7109375" style="181" customWidth="1"/>
    <col min="13822" max="13822" width="11.140625" style="181" customWidth="1"/>
    <col min="13823" max="13823" width="16.140625" style="181" customWidth="1"/>
    <col min="13824" max="13824" width="8.5703125" style="181" customWidth="1"/>
    <col min="13825" max="13825" width="10.7109375" style="181" customWidth="1"/>
    <col min="13826" max="13826" width="15.28515625" style="181" customWidth="1"/>
    <col min="13827" max="13827" width="9.140625" style="181" customWidth="1"/>
    <col min="13828" max="13828" width="14" style="181" customWidth="1"/>
    <col min="13829" max="13829" width="15.28515625" style="181" customWidth="1"/>
    <col min="13830" max="13830" width="13.140625" style="181" customWidth="1"/>
    <col min="13831" max="13831" width="16.7109375" style="181" customWidth="1"/>
    <col min="13832" max="13832" width="6" style="181" customWidth="1"/>
    <col min="13833" max="14075" width="15.28515625" style="181"/>
    <col min="14076" max="14076" width="3.85546875" style="181" customWidth="1"/>
    <col min="14077" max="14077" width="12.7109375" style="181" customWidth="1"/>
    <col min="14078" max="14078" width="11.140625" style="181" customWidth="1"/>
    <col min="14079" max="14079" width="16.140625" style="181" customWidth="1"/>
    <col min="14080" max="14080" width="8.5703125" style="181" customWidth="1"/>
    <col min="14081" max="14081" width="10.7109375" style="181" customWidth="1"/>
    <col min="14082" max="14082" width="15.28515625" style="181" customWidth="1"/>
    <col min="14083" max="14083" width="9.140625" style="181" customWidth="1"/>
    <col min="14084" max="14084" width="14" style="181" customWidth="1"/>
    <col min="14085" max="14085" width="15.28515625" style="181" customWidth="1"/>
    <col min="14086" max="14086" width="13.140625" style="181" customWidth="1"/>
    <col min="14087" max="14087" width="16.7109375" style="181" customWidth="1"/>
    <col min="14088" max="14088" width="6" style="181" customWidth="1"/>
    <col min="14089" max="14331" width="15.28515625" style="181"/>
    <col min="14332" max="14332" width="3.85546875" style="181" customWidth="1"/>
    <col min="14333" max="14333" width="12.7109375" style="181" customWidth="1"/>
    <col min="14334" max="14334" width="11.140625" style="181" customWidth="1"/>
    <col min="14335" max="14335" width="16.140625" style="181" customWidth="1"/>
    <col min="14336" max="14336" width="8.5703125" style="181" customWidth="1"/>
    <col min="14337" max="14337" width="10.7109375" style="181" customWidth="1"/>
    <col min="14338" max="14338" width="15.28515625" style="181" customWidth="1"/>
    <col min="14339" max="14339" width="9.140625" style="181" customWidth="1"/>
    <col min="14340" max="14340" width="14" style="181" customWidth="1"/>
    <col min="14341" max="14341" width="15.28515625" style="181" customWidth="1"/>
    <col min="14342" max="14342" width="13.140625" style="181" customWidth="1"/>
    <col min="14343" max="14343" width="16.7109375" style="181" customWidth="1"/>
    <col min="14344" max="14344" width="6" style="181" customWidth="1"/>
    <col min="14345" max="14587" width="15.28515625" style="181"/>
    <col min="14588" max="14588" width="3.85546875" style="181" customWidth="1"/>
    <col min="14589" max="14589" width="12.7109375" style="181" customWidth="1"/>
    <col min="14590" max="14590" width="11.140625" style="181" customWidth="1"/>
    <col min="14591" max="14591" width="16.140625" style="181" customWidth="1"/>
    <col min="14592" max="14592" width="8.5703125" style="181" customWidth="1"/>
    <col min="14593" max="14593" width="10.7109375" style="181" customWidth="1"/>
    <col min="14594" max="14594" width="15.28515625" style="181" customWidth="1"/>
    <col min="14595" max="14595" width="9.140625" style="181" customWidth="1"/>
    <col min="14596" max="14596" width="14" style="181" customWidth="1"/>
    <col min="14597" max="14597" width="15.28515625" style="181" customWidth="1"/>
    <col min="14598" max="14598" width="13.140625" style="181" customWidth="1"/>
    <col min="14599" max="14599" width="16.7109375" style="181" customWidth="1"/>
    <col min="14600" max="14600" width="6" style="181" customWidth="1"/>
    <col min="14601" max="14843" width="15.28515625" style="181"/>
    <col min="14844" max="14844" width="3.85546875" style="181" customWidth="1"/>
    <col min="14845" max="14845" width="12.7109375" style="181" customWidth="1"/>
    <col min="14846" max="14846" width="11.140625" style="181" customWidth="1"/>
    <col min="14847" max="14847" width="16.140625" style="181" customWidth="1"/>
    <col min="14848" max="14848" width="8.5703125" style="181" customWidth="1"/>
    <col min="14849" max="14849" width="10.7109375" style="181" customWidth="1"/>
    <col min="14850" max="14850" width="15.28515625" style="181" customWidth="1"/>
    <col min="14851" max="14851" width="9.140625" style="181" customWidth="1"/>
    <col min="14852" max="14852" width="14" style="181" customWidth="1"/>
    <col min="14853" max="14853" width="15.28515625" style="181" customWidth="1"/>
    <col min="14854" max="14854" width="13.140625" style="181" customWidth="1"/>
    <col min="14855" max="14855" width="16.7109375" style="181" customWidth="1"/>
    <col min="14856" max="14856" width="6" style="181" customWidth="1"/>
    <col min="14857" max="15099" width="15.28515625" style="181"/>
    <col min="15100" max="15100" width="3.85546875" style="181" customWidth="1"/>
    <col min="15101" max="15101" width="12.7109375" style="181" customWidth="1"/>
    <col min="15102" max="15102" width="11.140625" style="181" customWidth="1"/>
    <col min="15103" max="15103" width="16.140625" style="181" customWidth="1"/>
    <col min="15104" max="15104" width="8.5703125" style="181" customWidth="1"/>
    <col min="15105" max="15105" width="10.7109375" style="181" customWidth="1"/>
    <col min="15106" max="15106" width="15.28515625" style="181" customWidth="1"/>
    <col min="15107" max="15107" width="9.140625" style="181" customWidth="1"/>
    <col min="15108" max="15108" width="14" style="181" customWidth="1"/>
    <col min="15109" max="15109" width="15.28515625" style="181" customWidth="1"/>
    <col min="15110" max="15110" width="13.140625" style="181" customWidth="1"/>
    <col min="15111" max="15111" width="16.7109375" style="181" customWidth="1"/>
    <col min="15112" max="15112" width="6" style="181" customWidth="1"/>
    <col min="15113" max="15355" width="15.28515625" style="181"/>
    <col min="15356" max="15356" width="3.85546875" style="181" customWidth="1"/>
    <col min="15357" max="15357" width="12.7109375" style="181" customWidth="1"/>
    <col min="15358" max="15358" width="11.140625" style="181" customWidth="1"/>
    <col min="15359" max="15359" width="16.140625" style="181" customWidth="1"/>
    <col min="15360" max="15360" width="8.5703125" style="181" customWidth="1"/>
    <col min="15361" max="15361" width="10.7109375" style="181" customWidth="1"/>
    <col min="15362" max="15362" width="15.28515625" style="181" customWidth="1"/>
    <col min="15363" max="15363" width="9.140625" style="181" customWidth="1"/>
    <col min="15364" max="15364" width="14" style="181" customWidth="1"/>
    <col min="15365" max="15365" width="15.28515625" style="181" customWidth="1"/>
    <col min="15366" max="15366" width="13.140625" style="181" customWidth="1"/>
    <col min="15367" max="15367" width="16.7109375" style="181" customWidth="1"/>
    <col min="15368" max="15368" width="6" style="181" customWidth="1"/>
    <col min="15369" max="15611" width="15.28515625" style="181"/>
    <col min="15612" max="15612" width="3.85546875" style="181" customWidth="1"/>
    <col min="15613" max="15613" width="12.7109375" style="181" customWidth="1"/>
    <col min="15614" max="15614" width="11.140625" style="181" customWidth="1"/>
    <col min="15615" max="15615" width="16.140625" style="181" customWidth="1"/>
    <col min="15616" max="15616" width="8.5703125" style="181" customWidth="1"/>
    <col min="15617" max="15617" width="10.7109375" style="181" customWidth="1"/>
    <col min="15618" max="15618" width="15.28515625" style="181" customWidth="1"/>
    <col min="15619" max="15619" width="9.140625" style="181" customWidth="1"/>
    <col min="15620" max="15620" width="14" style="181" customWidth="1"/>
    <col min="15621" max="15621" width="15.28515625" style="181" customWidth="1"/>
    <col min="15622" max="15622" width="13.140625" style="181" customWidth="1"/>
    <col min="15623" max="15623" width="16.7109375" style="181" customWidth="1"/>
    <col min="15624" max="15624" width="6" style="181" customWidth="1"/>
    <col min="15625" max="15867" width="15.28515625" style="181"/>
    <col min="15868" max="15868" width="3.85546875" style="181" customWidth="1"/>
    <col min="15869" max="15869" width="12.7109375" style="181" customWidth="1"/>
    <col min="15870" max="15870" width="11.140625" style="181" customWidth="1"/>
    <col min="15871" max="15871" width="16.140625" style="181" customWidth="1"/>
    <col min="15872" max="15872" width="8.5703125" style="181" customWidth="1"/>
    <col min="15873" max="15873" width="10.7109375" style="181" customWidth="1"/>
    <col min="15874" max="15874" width="15.28515625" style="181" customWidth="1"/>
    <col min="15875" max="15875" width="9.140625" style="181" customWidth="1"/>
    <col min="15876" max="15876" width="14" style="181" customWidth="1"/>
    <col min="15877" max="15877" width="15.28515625" style="181" customWidth="1"/>
    <col min="15878" max="15878" width="13.140625" style="181" customWidth="1"/>
    <col min="15879" max="15879" width="16.7109375" style="181" customWidth="1"/>
    <col min="15880" max="15880" width="6" style="181" customWidth="1"/>
    <col min="15881" max="16123" width="15.28515625" style="181"/>
    <col min="16124" max="16124" width="3.85546875" style="181" customWidth="1"/>
    <col min="16125" max="16125" width="12.7109375" style="181" customWidth="1"/>
    <col min="16126" max="16126" width="11.140625" style="181" customWidth="1"/>
    <col min="16127" max="16127" width="16.140625" style="181" customWidth="1"/>
    <col min="16128" max="16128" width="8.5703125" style="181" customWidth="1"/>
    <col min="16129" max="16129" width="10.7109375" style="181" customWidth="1"/>
    <col min="16130" max="16130" width="15.28515625" style="181" customWidth="1"/>
    <col min="16131" max="16131" width="9.140625" style="181" customWidth="1"/>
    <col min="16132" max="16132" width="14" style="181" customWidth="1"/>
    <col min="16133" max="16133" width="15.28515625" style="181" customWidth="1"/>
    <col min="16134" max="16134" width="13.140625" style="181" customWidth="1"/>
    <col min="16135" max="16135" width="16.7109375" style="181" customWidth="1"/>
    <col min="16136" max="16136" width="6" style="181" customWidth="1"/>
    <col min="16137" max="16384" width="15.28515625" style="181"/>
  </cols>
  <sheetData>
    <row r="1" spans="1:13" ht="40.5" customHeight="1">
      <c r="B1" s="181" t="s">
        <v>1</v>
      </c>
      <c r="C1" s="399" t="s">
        <v>174</v>
      </c>
      <c r="D1" s="399"/>
      <c r="E1" s="399"/>
      <c r="F1" s="399"/>
      <c r="G1" s="399"/>
      <c r="H1" s="399"/>
      <c r="I1" s="399"/>
      <c r="J1" s="399"/>
      <c r="K1" s="399"/>
      <c r="L1" s="399"/>
      <c r="M1" s="181" t="s">
        <v>1</v>
      </c>
    </row>
    <row r="2" spans="1:13" ht="36.75" customHeight="1">
      <c r="C2" s="400" t="s">
        <v>110</v>
      </c>
      <c r="D2" s="400"/>
      <c r="E2" s="400"/>
      <c r="F2" s="401" t="s">
        <v>111</v>
      </c>
      <c r="G2" s="401"/>
      <c r="H2" s="401"/>
      <c r="I2" s="400" t="s">
        <v>112</v>
      </c>
      <c r="J2" s="400"/>
      <c r="K2" s="401" t="s">
        <v>113</v>
      </c>
      <c r="L2" s="401"/>
    </row>
    <row r="3" spans="1:13">
      <c r="C3" s="182" t="s">
        <v>96</v>
      </c>
      <c r="D3" s="182" t="s">
        <v>114</v>
      </c>
      <c r="E3" s="182" t="s">
        <v>115</v>
      </c>
      <c r="F3" s="183" t="s">
        <v>96</v>
      </c>
      <c r="G3" s="183" t="s">
        <v>114</v>
      </c>
      <c r="H3" s="183" t="s">
        <v>115</v>
      </c>
      <c r="I3" s="182" t="s">
        <v>97</v>
      </c>
      <c r="J3" s="182" t="s">
        <v>114</v>
      </c>
      <c r="K3" s="183" t="s">
        <v>97</v>
      </c>
      <c r="L3" s="183" t="s">
        <v>114</v>
      </c>
    </row>
    <row r="4" spans="1:13" ht="24.95" customHeight="1">
      <c r="A4" s="181" t="s">
        <v>3</v>
      </c>
      <c r="B4" s="184" t="s">
        <v>98</v>
      </c>
      <c r="C4" s="185">
        <v>1829.0350000000001</v>
      </c>
      <c r="D4" s="186">
        <v>44214</v>
      </c>
      <c r="E4" s="187">
        <v>18</v>
      </c>
      <c r="F4" s="188">
        <v>814.46900000000005</v>
      </c>
      <c r="G4" s="189">
        <v>44198</v>
      </c>
      <c r="H4" s="190">
        <v>4</v>
      </c>
      <c r="I4" s="185">
        <v>36485.004999999997</v>
      </c>
      <c r="J4" s="186">
        <v>44214</v>
      </c>
      <c r="K4" s="188">
        <v>28319.045999999998</v>
      </c>
      <c r="L4" s="189">
        <v>44197</v>
      </c>
    </row>
    <row r="5" spans="1:13" ht="24.95" customHeight="1">
      <c r="A5" s="181" t="s">
        <v>4</v>
      </c>
      <c r="B5" s="184" t="s">
        <v>99</v>
      </c>
      <c r="C5" s="185">
        <v>1784.787</v>
      </c>
      <c r="D5" s="186">
        <v>44243</v>
      </c>
      <c r="E5" s="187">
        <v>10</v>
      </c>
      <c r="F5" s="188">
        <v>814.88599999999997</v>
      </c>
      <c r="G5" s="189">
        <v>44235</v>
      </c>
      <c r="H5" s="190">
        <v>4</v>
      </c>
      <c r="I5" s="185">
        <v>35932.224999999999</v>
      </c>
      <c r="J5" s="186">
        <v>44243</v>
      </c>
      <c r="K5" s="188">
        <v>28223.223000000002</v>
      </c>
      <c r="L5" s="189">
        <v>44255</v>
      </c>
    </row>
    <row r="6" spans="1:13" ht="24.95" customHeight="1">
      <c r="A6" s="181" t="s">
        <v>5</v>
      </c>
      <c r="B6" s="184" t="s">
        <v>100</v>
      </c>
      <c r="C6" s="185">
        <v>1714.623</v>
      </c>
      <c r="D6" s="186">
        <v>44277</v>
      </c>
      <c r="E6" s="187">
        <v>14</v>
      </c>
      <c r="F6" s="188">
        <v>815.73099999999999</v>
      </c>
      <c r="G6" s="189">
        <v>44284</v>
      </c>
      <c r="H6" s="190">
        <v>4</v>
      </c>
      <c r="I6" s="185">
        <v>33929.489000000001</v>
      </c>
      <c r="J6" s="186">
        <v>44277</v>
      </c>
      <c r="K6" s="188">
        <v>26976.445</v>
      </c>
      <c r="L6" s="189">
        <v>44283</v>
      </c>
      <c r="M6" s="181" t="s">
        <v>1</v>
      </c>
    </row>
    <row r="7" spans="1:13" ht="24.95" customHeight="1">
      <c r="A7" s="181" t="s">
        <v>6</v>
      </c>
      <c r="B7" s="184" t="s">
        <v>101</v>
      </c>
      <c r="C7" s="185">
        <v>1620.328</v>
      </c>
      <c r="D7" s="186">
        <v>44292</v>
      </c>
      <c r="E7" s="187">
        <v>15</v>
      </c>
      <c r="F7" s="188">
        <v>793.35299999999995</v>
      </c>
      <c r="G7" s="189">
        <v>44289</v>
      </c>
      <c r="H7" s="190">
        <v>4</v>
      </c>
      <c r="I7" s="185">
        <v>32474.995999999999</v>
      </c>
      <c r="J7" s="186">
        <v>44294</v>
      </c>
      <c r="K7" s="188">
        <v>25844.665000000001</v>
      </c>
      <c r="L7" s="189">
        <v>44316</v>
      </c>
    </row>
    <row r="8" spans="1:13" ht="24.95" customHeight="1">
      <c r="A8" s="181" t="s">
        <v>7</v>
      </c>
      <c r="B8" s="184" t="s">
        <v>102</v>
      </c>
      <c r="C8" s="185">
        <v>1405.134</v>
      </c>
      <c r="D8" s="186">
        <v>44336</v>
      </c>
      <c r="E8" s="187">
        <v>15</v>
      </c>
      <c r="F8" s="188">
        <v>685.44600000000003</v>
      </c>
      <c r="G8" s="189">
        <v>44318</v>
      </c>
      <c r="H8" s="190">
        <v>6</v>
      </c>
      <c r="I8" s="185">
        <v>28095.527999999998</v>
      </c>
      <c r="J8" s="186">
        <v>44336</v>
      </c>
      <c r="K8" s="188">
        <v>22781.39</v>
      </c>
      <c r="L8" s="189">
        <v>44318</v>
      </c>
    </row>
    <row r="9" spans="1:13" ht="24.95" customHeight="1">
      <c r="A9" s="181" t="s">
        <v>8</v>
      </c>
      <c r="B9" s="184" t="s">
        <v>103</v>
      </c>
      <c r="C9" s="185">
        <v>1543.4449999999999</v>
      </c>
      <c r="D9" s="186">
        <v>44371</v>
      </c>
      <c r="E9" s="187">
        <v>15</v>
      </c>
      <c r="F9" s="188">
        <v>685.03899999999999</v>
      </c>
      <c r="G9" s="189">
        <v>44354</v>
      </c>
      <c r="H9" s="190">
        <v>4</v>
      </c>
      <c r="I9" s="185">
        <v>30057.413</v>
      </c>
      <c r="J9" s="186">
        <v>44371</v>
      </c>
      <c r="K9" s="188">
        <v>23763.412</v>
      </c>
      <c r="L9" s="189">
        <v>44353</v>
      </c>
      <c r="M9" s="181" t="s">
        <v>1</v>
      </c>
    </row>
    <row r="10" spans="1:13" ht="24.95" customHeight="1">
      <c r="A10" s="181" t="s">
        <v>9</v>
      </c>
      <c r="B10" s="184" t="s">
        <v>104</v>
      </c>
      <c r="C10" s="185">
        <v>1590.6369999999999</v>
      </c>
      <c r="D10" s="186">
        <v>44406</v>
      </c>
      <c r="E10" s="187">
        <v>15</v>
      </c>
      <c r="F10" s="188">
        <v>761.572</v>
      </c>
      <c r="G10" s="189">
        <v>44382</v>
      </c>
      <c r="H10" s="190">
        <v>4</v>
      </c>
      <c r="I10" s="185">
        <v>31068.845000000001</v>
      </c>
      <c r="J10" s="191">
        <v>44406</v>
      </c>
      <c r="K10" s="188">
        <v>24784.082999999999</v>
      </c>
      <c r="L10" s="189">
        <v>44381</v>
      </c>
    </row>
    <row r="11" spans="1:13" ht="24.95" customHeight="1">
      <c r="A11" s="181" t="s">
        <v>10</v>
      </c>
      <c r="B11" s="184" t="s">
        <v>105</v>
      </c>
      <c r="C11" s="185">
        <v>1592.336</v>
      </c>
      <c r="D11" s="186">
        <v>44424</v>
      </c>
      <c r="E11" s="187">
        <v>15</v>
      </c>
      <c r="F11" s="188">
        <v>749.678</v>
      </c>
      <c r="G11" s="189">
        <v>44438</v>
      </c>
      <c r="H11" s="190">
        <v>4</v>
      </c>
      <c r="I11" s="185">
        <v>30558.48</v>
      </c>
      <c r="J11" s="186">
        <v>44424</v>
      </c>
      <c r="K11" s="188">
        <v>25443.172999999999</v>
      </c>
      <c r="L11" s="189">
        <v>44430</v>
      </c>
    </row>
    <row r="12" spans="1:13" ht="24.95" customHeight="1">
      <c r="A12" s="181" t="s">
        <v>11</v>
      </c>
      <c r="B12" s="184" t="s">
        <v>106</v>
      </c>
      <c r="C12" s="185">
        <v>1486.6990000000001</v>
      </c>
      <c r="D12" s="186">
        <v>44462</v>
      </c>
      <c r="E12" s="187">
        <v>20</v>
      </c>
      <c r="F12" s="188">
        <v>747.41499999999996</v>
      </c>
      <c r="G12" s="189">
        <v>44452</v>
      </c>
      <c r="H12" s="190">
        <v>4</v>
      </c>
      <c r="I12" s="185">
        <v>29266.618999999999</v>
      </c>
      <c r="J12" s="186">
        <v>44461</v>
      </c>
      <c r="K12" s="188">
        <v>25206.473000000002</v>
      </c>
      <c r="L12" s="189">
        <v>44451</v>
      </c>
    </row>
    <row r="13" spans="1:13" ht="24.95" customHeight="1">
      <c r="A13" s="181" t="s">
        <v>12</v>
      </c>
      <c r="B13" s="184" t="s">
        <v>107</v>
      </c>
      <c r="C13" s="185">
        <v>1660.3530000000001</v>
      </c>
      <c r="D13" s="186">
        <v>44498</v>
      </c>
      <c r="E13" s="187">
        <v>10</v>
      </c>
      <c r="F13" s="188">
        <v>741.64499999999998</v>
      </c>
      <c r="G13" s="189">
        <v>44473</v>
      </c>
      <c r="H13" s="190">
        <v>4</v>
      </c>
      <c r="I13" s="185">
        <v>33937.315999999999</v>
      </c>
      <c r="J13" s="186">
        <v>44497</v>
      </c>
      <c r="K13" s="188">
        <v>25794.605</v>
      </c>
      <c r="L13" s="189">
        <v>44472</v>
      </c>
    </row>
    <row r="14" spans="1:13" ht="24.95" customHeight="1">
      <c r="A14" s="181" t="s">
        <v>13</v>
      </c>
      <c r="B14" s="184" t="s">
        <v>108</v>
      </c>
      <c r="C14" s="185">
        <v>1707.5139999999999</v>
      </c>
      <c r="D14" s="186">
        <v>44530</v>
      </c>
      <c r="E14" s="187">
        <v>18</v>
      </c>
      <c r="F14" s="188">
        <v>815.274</v>
      </c>
      <c r="G14" s="189">
        <v>44508</v>
      </c>
      <c r="H14" s="190">
        <v>4</v>
      </c>
      <c r="I14" s="185">
        <v>33687.860999999997</v>
      </c>
      <c r="J14" s="186">
        <v>44530</v>
      </c>
      <c r="K14" s="188">
        <v>28726.526999999998</v>
      </c>
      <c r="L14" s="189">
        <v>44507</v>
      </c>
    </row>
    <row r="15" spans="1:13" ht="24.95" customHeight="1">
      <c r="A15" s="181" t="s">
        <v>14</v>
      </c>
      <c r="B15" s="184" t="s">
        <v>109</v>
      </c>
      <c r="C15" s="185">
        <v>1908.836</v>
      </c>
      <c r="D15" s="186">
        <v>44553</v>
      </c>
      <c r="E15" s="187">
        <v>18</v>
      </c>
      <c r="F15" s="188">
        <v>854.60900000000004</v>
      </c>
      <c r="G15" s="189">
        <v>44536</v>
      </c>
      <c r="H15" s="190">
        <v>4</v>
      </c>
      <c r="I15" s="185">
        <v>38444.006000000001</v>
      </c>
      <c r="J15" s="186">
        <v>44553</v>
      </c>
      <c r="K15" s="188">
        <v>31238.955000000002</v>
      </c>
      <c r="L15" s="189">
        <v>44535</v>
      </c>
    </row>
    <row r="16" spans="1:13">
      <c r="C16" s="192"/>
      <c r="D16" s="193"/>
      <c r="E16" s="192"/>
      <c r="F16" s="192"/>
      <c r="G16" s="193"/>
      <c r="H16" s="194"/>
      <c r="I16" s="192"/>
      <c r="J16" s="193"/>
      <c r="K16" s="192"/>
      <c r="L16" s="193"/>
    </row>
    <row r="17" spans="3:12">
      <c r="C17" s="192"/>
      <c r="D17" s="193"/>
      <c r="E17" s="192"/>
      <c r="F17" s="192"/>
      <c r="G17" s="193"/>
      <c r="H17" s="194"/>
      <c r="I17" s="192"/>
      <c r="J17" s="193"/>
      <c r="K17" s="192"/>
      <c r="L17" s="193"/>
    </row>
    <row r="18" spans="3:12">
      <c r="C18" s="192"/>
      <c r="D18" s="193"/>
      <c r="E18" s="192"/>
      <c r="F18" s="192"/>
      <c r="G18" s="193"/>
      <c r="H18" s="194"/>
      <c r="I18" s="192"/>
      <c r="J18" s="193"/>
      <c r="K18" s="192"/>
      <c r="L18" s="193"/>
    </row>
    <row r="38" spans="3:13" ht="36.75" customHeight="1">
      <c r="C38" s="402" t="s">
        <v>175</v>
      </c>
      <c r="D38" s="402"/>
      <c r="E38" s="402"/>
      <c r="F38" s="402"/>
      <c r="G38" s="402"/>
      <c r="H38" s="402"/>
      <c r="I38" s="402"/>
      <c r="J38" s="402"/>
      <c r="K38" s="402"/>
      <c r="L38" s="402"/>
    </row>
    <row r="39" spans="3:13" ht="19.5" customHeight="1">
      <c r="C39" s="393" t="s">
        <v>116</v>
      </c>
      <c r="D39" s="394"/>
      <c r="E39" s="395"/>
      <c r="F39" s="396" t="s">
        <v>117</v>
      </c>
      <c r="G39" s="397"/>
      <c r="H39" s="398"/>
      <c r="I39" s="393" t="s">
        <v>118</v>
      </c>
      <c r="J39" s="395"/>
      <c r="K39" s="396" t="s">
        <v>119</v>
      </c>
      <c r="L39" s="398"/>
    </row>
    <row r="40" spans="3:13" ht="18.75">
      <c r="C40" s="195" t="s">
        <v>97</v>
      </c>
      <c r="D40" s="196" t="s">
        <v>120</v>
      </c>
      <c r="E40" s="197" t="s">
        <v>121</v>
      </c>
      <c r="F40" s="195" t="s">
        <v>97</v>
      </c>
      <c r="G40" s="196" t="s">
        <v>120</v>
      </c>
      <c r="H40" s="197" t="s">
        <v>121</v>
      </c>
      <c r="I40" s="195" t="s">
        <v>97</v>
      </c>
      <c r="J40" s="197" t="s">
        <v>120</v>
      </c>
      <c r="K40" s="195" t="s">
        <v>97</v>
      </c>
      <c r="L40" s="197" t="s">
        <v>120</v>
      </c>
    </row>
    <row r="41" spans="3:13" ht="18.75">
      <c r="C41" s="198">
        <v>1908.836</v>
      </c>
      <c r="D41" s="199">
        <v>44553</v>
      </c>
      <c r="E41" s="200">
        <v>0.75</v>
      </c>
      <c r="F41" s="198">
        <v>685.03899999999999</v>
      </c>
      <c r="G41" s="199">
        <v>44354</v>
      </c>
      <c r="H41" s="200">
        <v>0.16666666666666666</v>
      </c>
      <c r="I41" s="198">
        <v>38444.006000000001</v>
      </c>
      <c r="J41" s="199">
        <v>44553</v>
      </c>
      <c r="K41" s="198">
        <v>22781.39</v>
      </c>
      <c r="L41" s="201">
        <v>44318</v>
      </c>
      <c r="M41" s="202"/>
    </row>
    <row r="60" spans="2:2">
      <c r="B60" s="203"/>
    </row>
    <row r="61" spans="2:2">
      <c r="B61" s="203"/>
    </row>
    <row r="62" spans="2:2">
      <c r="B62" s="203"/>
    </row>
    <row r="63" spans="2:2">
      <c r="B63" s="203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 _hrv</vt:lpstr>
      <vt:lpstr>Proizvodnja_GWh_hrv</vt:lpstr>
      <vt:lpstr>Potrošnja_GWh_hrv</vt:lpstr>
      <vt:lpstr>Deklarirana_razmjena_hrv</vt:lpstr>
      <vt:lpstr>Fizicka_razmjena_hrv</vt:lpstr>
      <vt:lpstr>Odstupanje_hrv</vt:lpstr>
      <vt:lpstr>Konzum_hrv</vt:lpstr>
      <vt:lpstr>Konzum_Dani_hrv</vt:lpstr>
      <vt:lpstr>Konzum_Statistika_hrv</vt:lpstr>
      <vt:lpstr>Deklarirana_razmjena_hrv!Print_Area</vt:lpstr>
      <vt:lpstr>Fizicka_razmjena_hrv!Print_Area</vt:lpstr>
      <vt:lpstr>'GWh _hrv'!Print_Area</vt:lpstr>
      <vt:lpstr>Konzum_Statistika_hrv!Print_Area</vt:lpstr>
      <vt:lpstr>'GWh _hrv'!Print_Area_MI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2022-01-19T08:19:41Z</dcterms:created>
  <dcterms:modified xsi:type="dcterms:W3CDTF">2022-01-31T14:35:56Z</dcterms:modified>
</cp:coreProperties>
</file>