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kalovic\Desktop\Godisnji\END\"/>
    </mc:Choice>
  </mc:AlternateContent>
  <xr:revisionPtr revIDLastSave="0" documentId="13_ncr:1_{FB32CC3A-5144-44FE-A392-2BDA0F1E7C4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9_Proizvodnja_GWh" sheetId="1" r:id="rId1"/>
    <sheet name="2019_Potrošnja_GWh" sheetId="2" r:id="rId2"/>
    <sheet name="Deklarisana_razmjena" sheetId="3" r:id="rId3"/>
    <sheet name="Fizicka_razmjena" sheetId="4" r:id="rId4"/>
    <sheet name="Odstupanje_2019" sheetId="5" r:id="rId5"/>
    <sheet name="Konzum_Statistika_2019" sheetId="6" r:id="rId6"/>
    <sheet name="Konzum_2019" sheetId="7" r:id="rId7"/>
    <sheet name="2019_GWh" sheetId="8" r:id="rId8"/>
    <sheet name="Konzum_Dani_2019" sheetId="9" r:id="rId9"/>
  </sheets>
  <externalReferences>
    <externalReference r:id="rId10"/>
    <externalReference r:id="rId11"/>
  </externalReferences>
  <definedNames>
    <definedName name="\k" localSheetId="7">'2019_GWh'!#REF!</definedName>
    <definedName name="\k" localSheetId="1">#REF!</definedName>
    <definedName name="\k" localSheetId="0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7">[2]EPBiH!#REF!</definedName>
    <definedName name="k" localSheetId="1">[2]EPBiH!#REF!</definedName>
    <definedName name="k" localSheetId="0">[2]EPBiH!#REF!</definedName>
    <definedName name="k">[2]EPBiH!#REF!</definedName>
    <definedName name="l" localSheetId="7">[2]EPBiH!#REF!</definedName>
    <definedName name="l" localSheetId="1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7">'2019_GWh'!$A$1:$P$38</definedName>
    <definedName name="_xlnm.Print_Area" localSheetId="2">Deklarisana_razmjena!$A$2:$Q$20</definedName>
    <definedName name="_xlnm.Print_Area" localSheetId="3">Fizicka_razmjena!$A$2:$Q$20</definedName>
    <definedName name="_xlnm.Print_Area" localSheetId="5">Konzum_Statistika_2019!$B$1:$L$36</definedName>
    <definedName name="Print_Area_MI" localSheetId="7">'2019_GWh'!$B$3:$P$38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B34" i="8"/>
  <c r="B19" i="8"/>
  <c r="P18" i="4"/>
  <c r="O18" i="4"/>
  <c r="K18" i="4"/>
  <c r="G18" i="4"/>
  <c r="E18" i="4"/>
  <c r="P17" i="4"/>
  <c r="N17" i="4"/>
  <c r="M17" i="4"/>
  <c r="L17" i="4"/>
  <c r="H17" i="4"/>
  <c r="D17" i="4"/>
  <c r="O16" i="4"/>
  <c r="M16" i="4"/>
  <c r="K16" i="4"/>
  <c r="J16" i="4"/>
  <c r="I16" i="4"/>
  <c r="E16" i="4"/>
  <c r="M18" i="4"/>
  <c r="L18" i="4"/>
  <c r="D18" i="4"/>
  <c r="J17" i="4"/>
  <c r="I17" i="4"/>
  <c r="N16" i="4"/>
  <c r="L16" i="4"/>
  <c r="H16" i="4"/>
  <c r="F16" i="4"/>
  <c r="D16" i="4"/>
  <c r="N14" i="3"/>
  <c r="J14" i="3"/>
  <c r="F14" i="3"/>
  <c r="O14" i="3"/>
  <c r="K14" i="3"/>
  <c r="G14" i="3"/>
  <c r="P18" i="3"/>
  <c r="L18" i="3"/>
  <c r="H18" i="3"/>
  <c r="D18" i="3"/>
  <c r="M17" i="3"/>
  <c r="I17" i="3"/>
  <c r="E17" i="3"/>
  <c r="N16" i="3"/>
  <c r="J16" i="3"/>
  <c r="F16" i="3"/>
  <c r="P14" i="3"/>
  <c r="M14" i="3"/>
  <c r="L14" i="3"/>
  <c r="I14" i="3"/>
  <c r="H14" i="3"/>
  <c r="E14" i="3"/>
  <c r="D14" i="3"/>
  <c r="O18" i="3"/>
  <c r="N18" i="3"/>
  <c r="M18" i="3"/>
  <c r="K18" i="3"/>
  <c r="J18" i="3"/>
  <c r="I18" i="3"/>
  <c r="G18" i="3"/>
  <c r="F18" i="3"/>
  <c r="E18" i="3"/>
  <c r="P17" i="3"/>
  <c r="O17" i="3"/>
  <c r="N17" i="3"/>
  <c r="L17" i="3"/>
  <c r="K17" i="3"/>
  <c r="J17" i="3"/>
  <c r="H17" i="3"/>
  <c r="G17" i="3"/>
  <c r="F17" i="3"/>
  <c r="D17" i="3"/>
  <c r="P16" i="3"/>
  <c r="O16" i="3"/>
  <c r="M16" i="3"/>
  <c r="L16" i="3"/>
  <c r="K16" i="3"/>
  <c r="I16" i="3"/>
  <c r="H16" i="3"/>
  <c r="G16" i="3"/>
  <c r="E16" i="3"/>
  <c r="D16" i="3"/>
  <c r="Q3" i="2"/>
  <c r="N31" i="1"/>
  <c r="L31" i="1"/>
  <c r="J31" i="1"/>
  <c r="H31" i="1"/>
  <c r="F31" i="1"/>
  <c r="D31" i="1"/>
  <c r="P30" i="1"/>
  <c r="O31" i="1"/>
  <c r="K31" i="1"/>
  <c r="G31" i="1"/>
  <c r="P26" i="1"/>
  <c r="L28" i="1"/>
  <c r="H28" i="1"/>
  <c r="D28" i="1"/>
  <c r="M28" i="1"/>
  <c r="I28" i="1"/>
  <c r="E28" i="1"/>
  <c r="P21" i="1"/>
  <c r="P20" i="1"/>
  <c r="P19" i="1"/>
  <c r="P18" i="1"/>
  <c r="P17" i="1"/>
  <c r="P16" i="1"/>
  <c r="P14" i="1"/>
  <c r="P13" i="1"/>
  <c r="P12" i="1"/>
  <c r="P11" i="1"/>
  <c r="P10" i="1"/>
  <c r="P8" i="1"/>
  <c r="M22" i="1"/>
  <c r="I22" i="1"/>
  <c r="E22" i="1"/>
  <c r="P7" i="1"/>
  <c r="P38" i="8" l="1"/>
  <c r="G16" i="4"/>
  <c r="E17" i="4"/>
  <c r="H18" i="4"/>
  <c r="P16" i="4"/>
  <c r="G17" i="4"/>
  <c r="K17" i="4"/>
  <c r="O17" i="4"/>
  <c r="F18" i="4"/>
  <c r="J18" i="4"/>
  <c r="N18" i="4"/>
  <c r="F17" i="4"/>
  <c r="I18" i="4"/>
  <c r="P15" i="1"/>
  <c r="F22" i="1"/>
  <c r="J22" i="1"/>
  <c r="N22" i="1"/>
  <c r="P23" i="1"/>
  <c r="P25" i="1"/>
  <c r="P27" i="1"/>
  <c r="F28" i="1"/>
  <c r="J28" i="1"/>
  <c r="N28" i="1"/>
  <c r="P29" i="1"/>
  <c r="E31" i="1"/>
  <c r="I31" i="1"/>
  <c r="M31" i="1"/>
  <c r="P9" i="1"/>
  <c r="G22" i="1"/>
  <c r="K22" i="1"/>
  <c r="O22" i="1"/>
  <c r="G28" i="1"/>
  <c r="K28" i="1"/>
  <c r="O28" i="1"/>
  <c r="P6" i="1"/>
  <c r="D22" i="1"/>
  <c r="H22" i="1"/>
  <c r="L22" i="1"/>
  <c r="P24" i="1"/>
  <c r="M32" i="1" l="1"/>
  <c r="P22" i="1"/>
  <c r="D32" i="1"/>
  <c r="O32" i="1"/>
  <c r="I32" i="1"/>
  <c r="K32" i="1"/>
  <c r="N32" i="1"/>
  <c r="P31" i="1"/>
  <c r="L32" i="1"/>
  <c r="G32" i="1"/>
  <c r="J32" i="1"/>
  <c r="E32" i="1"/>
  <c r="H32" i="1"/>
  <c r="F32" i="1"/>
  <c r="P28" i="1"/>
  <c r="P32" i="1" l="1"/>
</calcChain>
</file>

<file path=xl/sharedStrings.xml><?xml version="1.0" encoding="utf-8"?>
<sst xmlns="http://schemas.openxmlformats.org/spreadsheetml/2006/main" count="537" uniqueCount="172">
  <si>
    <t>PROIZVODNJA ELEKTRIČNE ENERGIJE NA PRIJENOSNOJ MREŽI</t>
  </si>
  <si>
    <t xml:space="preserve"> </t>
  </si>
  <si>
    <t>PROIZVODNJA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</si>
  <si>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</si>
  <si>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</si>
  <si>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</si>
  <si>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</si>
  <si>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</si>
  <si>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</si>
  <si>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</si>
  <si>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</si>
  <si>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</si>
  <si>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</si>
  <si>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</si>
  <si>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</si>
  <si>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</si>
  <si>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</si>
  <si>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</si>
  <si>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</si>
  <si>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</si>
  <si>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</si>
  <si>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</si>
  <si>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</si>
  <si>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</si>
  <si>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</si>
  <si>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</si>
  <si>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</si>
  <si>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</si>
  <si>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</si>
  <si>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</si>
  <si>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</si>
  <si>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</si>
  <si>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</si>
  <si>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</si>
  <si>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</si>
  <si>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</si>
  <si>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EPBiH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</si>
  <si>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</si>
  <si>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</si>
  <si>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</si>
  <si>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</si>
  <si>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</si>
  <si>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</si>
  <si>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</si>
  <si>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</si>
  <si>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VJETROELEKTRANE</t>
  </si>
  <si>
    <t>HE</t>
  </si>
  <si>
    <t>TE</t>
  </si>
  <si>
    <t>VE</t>
  </si>
  <si>
    <t>Ukupno</t>
  </si>
  <si>
    <t>Potrošnja električne energije na prijenosnoj mreži</t>
  </si>
  <si>
    <t xml:space="preserve"> POTROŠNJA</t>
  </si>
  <si>
    <t>Preuzimanje sa prijenosne mreže</t>
  </si>
  <si>
    <t>Distribucija</t>
  </si>
  <si>
    <t>Direktni potrošači</t>
  </si>
  <si>
    <t>Elektrane - vlastita potrošnja</t>
  </si>
  <si>
    <t>Pumpni rad - PHE Čapljina</t>
  </si>
  <si>
    <t>LE Trading</t>
  </si>
  <si>
    <t>Vlastita potrošnja elektrana</t>
  </si>
  <si>
    <t>Pumpni rad</t>
  </si>
  <si>
    <t>DEKLARISANA  RAZMJENA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</si>
  <si>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</si>
  <si>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</si>
  <si>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</si>
  <si>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</si>
  <si>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</si>
  <si>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</si>
  <si>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</si>
  <si>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</si>
  <si>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</si>
  <si>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</si>
  <si>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</si>
  <si>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Bilans BIH  (2) - (1)</t>
  </si>
  <si>
    <t>Bilans HR (HEP-OPS)</t>
  </si>
  <si>
    <t>Bilans SR (EMS)</t>
  </si>
  <si>
    <t>Bilans CG (EPCG)</t>
  </si>
  <si>
    <t>Tranzit</t>
  </si>
  <si>
    <t>Unutrašnja trgovina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</si>
  <si>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</si>
  <si>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</si>
  <si>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</si>
  <si>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</si>
  <si>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</si>
  <si>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 xml:space="preserve">  </t>
  </si>
  <si>
    <t>Max. satno</t>
  </si>
  <si>
    <t>Prosječno</t>
  </si>
  <si>
    <t>Mjesec</t>
  </si>
  <si>
    <t>MWh/h</t>
  </si>
  <si>
    <t>MWh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</si>
  <si>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</si>
  <si>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</si>
  <si>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</si>
  <si>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</si>
  <si>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</si>
  <si>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</si>
  <si>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</si>
  <si>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</si>
  <si>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</si>
  <si>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</si>
  <si>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</si>
  <si>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</si>
  <si>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Podaci o karakterističnoj satnoj i dnevnoj potrošnji u 2019. godini</t>
  </si>
  <si>
    <t>MAX SATNA POTROŠNJA</t>
  </si>
  <si>
    <t>MIN SATNA POTROŠNJA</t>
  </si>
  <si>
    <t>MAX DNEVNA POTROŠNJA</t>
  </si>
  <si>
    <t>MIN DNEVNA POTROŠNJA</t>
  </si>
  <si>
    <t>DAN</t>
  </si>
  <si>
    <t>SAT</t>
  </si>
  <si>
    <t>Karakteristične potrošnje električne energije u 2019. godini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</si>
  <si>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</si>
  <si>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</si>
  <si>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</si>
  <si>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</si>
  <si>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</si>
  <si>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</si>
  <si>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</si>
  <si>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</si>
  <si>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</si>
  <si>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</si>
  <si>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BILANS ELEKTRIČNE ENERGIJE NA PRIJENOSNOJ MREŽI</t>
  </si>
  <si>
    <t>Proizvodnja električne energije na prijenosnoj mreži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</si>
  <si>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</si>
  <si>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</si>
  <si>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</si>
  <si>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</si>
  <si>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Prijem električne energije od susjednih EES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</si>
  <si>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</si>
  <si>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</si>
  <si>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</si>
  <si>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</si>
  <si>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</si>
  <si>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</si>
  <si>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</si>
  <si>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</si>
  <si>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</si>
  <si>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Preuzimanje električne energije sa prijenosne mreže</t>
  </si>
  <si>
    <t>(11)</t>
  </si>
  <si>
    <t>Ditsributivne kompanije</t>
  </si>
  <si>
    <t>(12)</t>
  </si>
  <si>
    <t xml:space="preserve">Direktno priključeni potrošači </t>
  </si>
  <si>
    <t>(13)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</si>
  <si>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</si>
  <si>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</si>
  <si>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Isporuka električne energije za susjedne EES</t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</si>
  <si>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</si>
  <si>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</si>
  <si>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</si>
  <si>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</si>
  <si>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</si>
  <si>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</si>
  <si>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</si>
  <si>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(15..18)</t>
    </r>
  </si>
  <si>
    <t>(19)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</si>
  <si>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</si>
  <si>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</si>
  <si>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</si>
  <si>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</si>
  <si>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</si>
  <si>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</si>
  <si>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</si>
  <si>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</si>
  <si>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</si>
  <si>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</si>
  <si>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</si>
  <si>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</si>
  <si>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2019/2018</t>
  </si>
  <si>
    <t>Odstupanje EES-a BiH prema interkonekciji u 2019. godini</t>
  </si>
  <si>
    <t>FIZIČKA RAZMJENA BIH SA SUSJEDNIM EES-ima NA PRIJENOSNOJ MREŽI</t>
  </si>
  <si>
    <t>DEKLARISANI PROGRAM RAZMJENE BIH SA SUSJEDNIM EES-ima</t>
  </si>
  <si>
    <t>Odstupanje - manjak energije</t>
  </si>
  <si>
    <t>Odstupanje - višak energije</t>
  </si>
  <si>
    <t>Odstupanje -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</si>
</sst>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#,##0.0"/>
    <numFmt numFmtId="166" formatCode="0.0"/>
    <numFmt numFmtId="167" formatCode="#,##0.000"/>
    <numFmt numFmtId="168" formatCode="dd/mm/yyyy/"/>
    <numFmt numFmtId="169" formatCode="[$-409]mmmmm;@"/>
    <numFmt numFmtId="170" formatCode="h:mm;@"/>
    <numFmt numFmtId="171" formatCode="[$-409]d\-mmm\-yy;@"/>
    <numFmt numFmtId="172" formatCode="#\ ###\ ###\ ##0"/>
    <numFmt numFmtId="173" formatCode="dd\-mm\-yyyy"/>
  </numFmts>
  <fonts count="5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164" fontId="19" fillId="0" borderId="0"/>
    <xf numFmtId="9" fontId="1" fillId="0" borderId="0" applyFont="0" applyFill="0" applyBorder="0" applyAlignment="0" applyProtection="0"/>
    <xf numFmtId="0" fontId="28" fillId="0" borderId="0"/>
    <xf numFmtId="0" fontId="33" fillId="0" borderId="0"/>
    <xf numFmtId="1" fontId="43" fillId="0" borderId="0"/>
    <xf numFmtId="9" fontId="4" fillId="0" borderId="0" applyFont="0" applyFill="0" applyBorder="0" applyAlignment="0" applyProtection="0"/>
  </cellStyleXfs>
  <cellXfs count="418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left" indent="1"/>
    </xf>
    <xf numFmtId="3" fontId="9" fillId="0" borderId="2" xfId="1" applyNumberFormat="1" applyFont="1" applyFill="1" applyBorder="1" applyProtection="1"/>
    <xf numFmtId="3" fontId="8" fillId="0" borderId="2" xfId="1" applyNumberFormat="1" applyFont="1" applyFill="1" applyBorder="1" applyProtection="1"/>
    <xf numFmtId="3" fontId="8" fillId="3" borderId="2" xfId="1" applyNumberFormat="1" applyFont="1" applyFill="1" applyBorder="1" applyProtection="1"/>
    <xf numFmtId="3" fontId="8" fillId="3" borderId="11" xfId="1" applyNumberFormat="1" applyFont="1" applyFill="1" applyBorder="1" applyProtection="1"/>
    <xf numFmtId="10" fontId="8" fillId="3" borderId="11" xfId="1" applyNumberFormat="1" applyFont="1" applyFill="1" applyBorder="1" applyProtection="1"/>
    <xf numFmtId="0" fontId="8" fillId="0" borderId="12" xfId="1" applyFont="1" applyFill="1" applyBorder="1" applyAlignment="1" applyProtection="1">
      <alignment horizontal="left" indent="1"/>
    </xf>
    <xf numFmtId="3" fontId="8" fillId="0" borderId="13" xfId="1" applyNumberFormat="1" applyFont="1" applyFill="1" applyBorder="1" applyProtection="1"/>
    <xf numFmtId="3" fontId="9" fillId="0" borderId="13" xfId="1" applyNumberFormat="1" applyFont="1" applyFill="1" applyBorder="1" applyProtection="1"/>
    <xf numFmtId="3" fontId="8" fillId="3" borderId="13" xfId="1" applyNumberFormat="1" applyFont="1" applyFill="1" applyBorder="1" applyProtection="1"/>
    <xf numFmtId="3" fontId="8" fillId="3" borderId="14" xfId="1" applyNumberFormat="1" applyFont="1" applyFill="1" applyBorder="1" applyProtection="1"/>
    <xf numFmtId="10" fontId="8" fillId="3" borderId="14" xfId="1" applyNumberFormat="1" applyFont="1" applyFill="1" applyBorder="1" applyProtection="1"/>
    <xf numFmtId="0" fontId="8" fillId="0" borderId="15" xfId="1" applyFont="1" applyFill="1" applyBorder="1" applyAlignment="1" applyProtection="1">
      <alignment horizontal="left" indent="1"/>
    </xf>
    <xf numFmtId="3" fontId="9" fillId="0" borderId="16" xfId="1" applyNumberFormat="1" applyFont="1" applyFill="1" applyBorder="1" applyProtection="1"/>
    <xf numFmtId="3" fontId="8" fillId="0" borderId="16" xfId="1" applyNumberFormat="1" applyFont="1" applyFill="1" applyBorder="1" applyProtection="1"/>
    <xf numFmtId="3" fontId="8" fillId="3" borderId="16" xfId="1" applyNumberFormat="1" applyFont="1" applyFill="1" applyBorder="1" applyProtection="1"/>
    <xf numFmtId="3" fontId="8" fillId="3" borderId="17" xfId="1" applyNumberFormat="1" applyFont="1" applyFill="1" applyBorder="1" applyProtection="1"/>
    <xf numFmtId="10" fontId="8" fillId="3" borderId="17" xfId="1" applyNumberFormat="1" applyFont="1" applyFill="1" applyBorder="1" applyProtection="1"/>
    <xf numFmtId="3" fontId="8" fillId="0" borderId="14" xfId="1" applyNumberFormat="1" applyFont="1" applyFill="1" applyBorder="1" applyProtection="1"/>
    <xf numFmtId="10" fontId="8" fillId="0" borderId="14" xfId="1" applyNumberFormat="1" applyFont="1" applyFill="1" applyBorder="1" applyProtection="1"/>
    <xf numFmtId="3" fontId="9" fillId="3" borderId="13" xfId="1" applyNumberFormat="1" applyFont="1" applyFill="1" applyBorder="1" applyProtection="1"/>
    <xf numFmtId="3" fontId="9" fillId="0" borderId="14" xfId="1" applyNumberFormat="1" applyFont="1" applyFill="1" applyBorder="1" applyProtection="1"/>
    <xf numFmtId="10" fontId="9" fillId="0" borderId="14" xfId="1" applyNumberFormat="1" applyFont="1" applyFill="1" applyBorder="1" applyProtection="1"/>
    <xf numFmtId="3" fontId="9" fillId="3" borderId="13" xfId="1" applyNumberFormat="1" applyFont="1" applyFill="1" applyBorder="1" applyAlignment="1" applyProtection="1">
      <alignment horizontal="right"/>
    </xf>
    <xf numFmtId="3" fontId="8" fillId="0" borderId="18" xfId="1" applyNumberFormat="1" applyFont="1" applyFill="1" applyBorder="1" applyProtection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Border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Fill="1" applyBorder="1" applyProtection="1"/>
    <xf numFmtId="3" fontId="11" fillId="0" borderId="2" xfId="1" applyNumberFormat="1" applyFont="1" applyFill="1" applyBorder="1" applyProtection="1"/>
    <xf numFmtId="3" fontId="10" fillId="3" borderId="2" xfId="1" applyNumberFormat="1" applyFont="1" applyFill="1" applyBorder="1" applyProtection="1"/>
    <xf numFmtId="3" fontId="10" fillId="3" borderId="11" xfId="1" applyNumberFormat="1" applyFont="1" applyFill="1" applyBorder="1" applyProtection="1"/>
    <xf numFmtId="10" fontId="10" fillId="3" borderId="11" xfId="1" applyNumberFormat="1" applyFont="1" applyFill="1" applyBorder="1" applyProtection="1"/>
    <xf numFmtId="3" fontId="11" fillId="0" borderId="13" xfId="1" applyNumberFormat="1" applyFont="1" applyFill="1" applyBorder="1" applyProtection="1"/>
    <xf numFmtId="3" fontId="10" fillId="0" borderId="16" xfId="1" applyNumberFormat="1" applyFont="1" applyFill="1" applyBorder="1" applyProtection="1"/>
    <xf numFmtId="3" fontId="10" fillId="3" borderId="16" xfId="1" applyNumberFormat="1" applyFont="1" applyFill="1" applyBorder="1" applyProtection="1"/>
    <xf numFmtId="3" fontId="11" fillId="0" borderId="16" xfId="1" applyNumberFormat="1" applyFont="1" applyFill="1" applyBorder="1" applyProtection="1"/>
    <xf numFmtId="3" fontId="10" fillId="0" borderId="17" xfId="1" applyNumberFormat="1" applyFont="1" applyFill="1" applyBorder="1" applyProtection="1"/>
    <xf numFmtId="10" fontId="10" fillId="0" borderId="17" xfId="1" applyNumberFormat="1" applyFont="1" applyFill="1" applyBorder="1" applyProtection="1"/>
    <xf numFmtId="0" fontId="10" fillId="0" borderId="12" xfId="1" applyFont="1" applyFill="1" applyBorder="1" applyAlignment="1" applyProtection="1">
      <alignment horizontal="left" indent="1"/>
    </xf>
    <xf numFmtId="3" fontId="10" fillId="0" borderId="13" xfId="1" applyNumberFormat="1" applyFont="1" applyFill="1" applyBorder="1" applyProtection="1"/>
    <xf numFmtId="3" fontId="10" fillId="0" borderId="14" xfId="1" applyNumberFormat="1" applyFont="1" applyFill="1" applyBorder="1" applyProtection="1"/>
    <xf numFmtId="10" fontId="10" fillId="0" borderId="14" xfId="1" applyNumberFormat="1" applyFont="1" applyFill="1" applyBorder="1" applyProtection="1"/>
    <xf numFmtId="164" fontId="12" fillId="0" borderId="0" xfId="2" applyFont="1"/>
    <xf numFmtId="3" fontId="10" fillId="0" borderId="20" xfId="1" applyNumberFormat="1" applyFont="1" applyFill="1" applyBorder="1" applyProtection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Fill="1" applyBorder="1" applyAlignment="1" applyProtection="1">
      <alignment horizontal="left" indent="1"/>
    </xf>
    <xf numFmtId="3" fontId="10" fillId="0" borderId="26" xfId="1" applyNumberFormat="1" applyFont="1" applyFill="1" applyBorder="1" applyProtection="1"/>
    <xf numFmtId="3" fontId="11" fillId="0" borderId="26" xfId="1" applyNumberFormat="1" applyFont="1" applyFill="1" applyBorder="1" applyProtection="1"/>
    <xf numFmtId="3" fontId="8" fillId="0" borderId="26" xfId="1" applyNumberFormat="1" applyFont="1" applyFill="1" applyBorder="1" applyProtection="1"/>
    <xf numFmtId="3" fontId="10" fillId="0" borderId="27" xfId="1" applyNumberFormat="1" applyFont="1" applyFill="1" applyBorder="1" applyProtection="1"/>
    <xf numFmtId="10" fontId="10" fillId="0" borderId="27" xfId="1" applyNumberFormat="1" applyFont="1" applyFill="1" applyBorder="1" applyProtection="1"/>
    <xf numFmtId="164" fontId="5" fillId="2" borderId="28" xfId="2" applyFont="1" applyFill="1" applyBorder="1" applyAlignment="1" applyProtection="1">
      <alignment horizontal="left"/>
      <protection locked="0"/>
    </xf>
    <xf numFmtId="165" fontId="5" fillId="2" borderId="29" xfId="2" applyNumberFormat="1" applyFont="1" applyFill="1" applyBorder="1" applyAlignment="1" applyProtection="1">
      <alignment horizontal="righ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0" fontId="5" fillId="2" borderId="32" xfId="2" applyNumberFormat="1" applyFont="1" applyFill="1" applyBorder="1" applyAlignment="1" applyProtection="1">
      <alignment horizontal="right"/>
      <protection locked="0"/>
    </xf>
    <xf numFmtId="165" fontId="1" fillId="0" borderId="0" xfId="1" applyNumberFormat="1"/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3" xfId="1" applyFont="1" applyFill="1" applyBorder="1" applyAlignment="1" applyProtection="1">
      <alignment horizontal="center"/>
    </xf>
    <xf numFmtId="0" fontId="15" fillId="0" borderId="6" xfId="1" applyFont="1" applyFill="1" applyBorder="1" applyAlignment="1" applyProtection="1">
      <alignment horizontal="center"/>
    </xf>
    <xf numFmtId="0" fontId="17" fillId="0" borderId="8" xfId="1" applyFont="1" applyFill="1" applyBorder="1" applyAlignment="1" applyProtection="1">
      <alignment horizontal="center"/>
    </xf>
    <xf numFmtId="0" fontId="17" fillId="0" borderId="34" xfId="1" applyFont="1" applyFill="1" applyBorder="1" applyAlignment="1" applyProtection="1">
      <alignment horizontal="center"/>
    </xf>
    <xf numFmtId="0" fontId="17" fillId="0" borderId="9" xfId="1" applyFont="1" applyFill="1" applyBorder="1" applyAlignment="1" applyProtection="1">
      <alignment horizontal="center"/>
    </xf>
    <xf numFmtId="0" fontId="1" fillId="0" borderId="35" xfId="1" applyBorder="1"/>
    <xf numFmtId="165" fontId="15" fillId="2" borderId="36" xfId="2" applyNumberFormat="1" applyFont="1" applyFill="1" applyBorder="1" applyProtection="1"/>
    <xf numFmtId="165" fontId="15" fillId="2" borderId="34" xfId="2" applyNumberFormat="1" applyFont="1" applyFill="1" applyBorder="1" applyProtection="1"/>
    <xf numFmtId="165" fontId="15" fillId="2" borderId="8" xfId="2" applyNumberFormat="1" applyFont="1" applyFill="1" applyBorder="1" applyProtection="1"/>
    <xf numFmtId="10" fontId="15" fillId="2" borderId="8" xfId="2" applyNumberFormat="1" applyFont="1" applyFill="1" applyBorder="1" applyProtection="1"/>
    <xf numFmtId="10" fontId="1" fillId="0" borderId="0" xfId="1" applyNumberFormat="1"/>
    <xf numFmtId="0" fontId="4" fillId="0" borderId="37" xfId="1" applyFont="1" applyFill="1" applyBorder="1" applyAlignment="1" applyProtection="1">
      <alignment horizontal="left" indent="1"/>
    </xf>
    <xf numFmtId="3" fontId="18" fillId="0" borderId="38" xfId="1" applyNumberFormat="1" applyFont="1" applyFill="1" applyBorder="1" applyProtection="1"/>
    <xf numFmtId="3" fontId="18" fillId="0" borderId="39" xfId="1" applyNumberFormat="1" applyFont="1" applyFill="1" applyBorder="1" applyProtection="1"/>
    <xf numFmtId="10" fontId="18" fillId="0" borderId="39" xfId="1" applyNumberFormat="1" applyFont="1" applyFill="1" applyBorder="1" applyProtection="1"/>
    <xf numFmtId="0" fontId="4" fillId="0" borderId="40" xfId="1" applyFont="1" applyFill="1" applyBorder="1" applyAlignment="1" applyProtection="1">
      <alignment horizontal="left" indent="1"/>
    </xf>
    <xf numFmtId="3" fontId="18" fillId="0" borderId="5" xfId="1" applyNumberFormat="1" applyFont="1" applyFill="1" applyBorder="1" applyProtection="1"/>
    <xf numFmtId="3" fontId="18" fillId="0" borderId="41" xfId="1" applyNumberFormat="1" applyFont="1" applyFill="1" applyBorder="1" applyProtection="1"/>
    <xf numFmtId="10" fontId="18" fillId="0" borderId="41" xfId="1" applyNumberFormat="1" applyFont="1" applyFill="1" applyBorder="1" applyProtection="1"/>
    <xf numFmtId="0" fontId="4" fillId="0" borderId="42" xfId="1" applyFont="1" applyFill="1" applyBorder="1" applyAlignment="1" applyProtection="1">
      <alignment horizontal="left" indent="1"/>
    </xf>
    <xf numFmtId="3" fontId="18" fillId="0" borderId="43" xfId="1" applyNumberFormat="1" applyFont="1" applyFill="1" applyBorder="1" applyProtection="1"/>
    <xf numFmtId="3" fontId="18" fillId="0" borderId="35" xfId="1" applyNumberFormat="1" applyFont="1" applyFill="1" applyBorder="1" applyProtection="1"/>
    <xf numFmtId="10" fontId="18" fillId="0" borderId="35" xfId="1" applyNumberFormat="1" applyFont="1" applyFill="1" applyBorder="1" applyProtection="1"/>
    <xf numFmtId="165" fontId="15" fillId="2" borderId="44" xfId="2" applyNumberFormat="1" applyFont="1" applyFill="1" applyBorder="1" applyProtection="1"/>
    <xf numFmtId="10" fontId="15" fillId="2" borderId="23" xfId="2" applyNumberFormat="1" applyFont="1" applyFill="1" applyBorder="1" applyProtection="1"/>
    <xf numFmtId="3" fontId="18" fillId="0" borderId="13" xfId="1" applyNumberFormat="1" applyFont="1" applyFill="1" applyBorder="1" applyProtection="1"/>
    <xf numFmtId="3" fontId="18" fillId="0" borderId="3" xfId="1" applyNumberFormat="1" applyFont="1" applyFill="1" applyBorder="1" applyProtection="1"/>
    <xf numFmtId="10" fontId="18" fillId="0" borderId="3" xfId="1" applyNumberFormat="1" applyFont="1" applyFill="1" applyBorder="1" applyProtection="1"/>
    <xf numFmtId="3" fontId="18" fillId="0" borderId="45" xfId="1" applyNumberFormat="1" applyFont="1" applyFill="1" applyBorder="1" applyProtection="1"/>
    <xf numFmtId="10" fontId="18" fillId="0" borderId="45" xfId="1" applyNumberFormat="1" applyFont="1" applyFill="1" applyBorder="1" applyProtection="1"/>
    <xf numFmtId="10" fontId="15" fillId="2" borderId="9" xfId="2" applyNumberFormat="1" applyFont="1" applyFill="1" applyBorder="1" applyProtection="1"/>
    <xf numFmtId="3" fontId="1" fillId="0" borderId="0" xfId="1" applyNumberFormat="1"/>
    <xf numFmtId="164" fontId="13" fillId="0" borderId="0" xfId="3" applyFont="1"/>
    <xf numFmtId="49" fontId="13" fillId="0" borderId="0" xfId="3" applyNumberFormat="1" applyFont="1"/>
    <xf numFmtId="164" fontId="20" fillId="0" borderId="0" xfId="3" applyFont="1" applyAlignment="1"/>
    <xf numFmtId="164" fontId="13" fillId="0" borderId="0" xfId="3" applyFont="1" applyAlignment="1"/>
    <xf numFmtId="49" fontId="13" fillId="0" borderId="36" xfId="3" applyNumberFormat="1" applyFont="1" applyBorder="1"/>
    <xf numFmtId="164" fontId="13" fillId="0" borderId="36" xfId="3" applyFont="1" applyBorder="1"/>
    <xf numFmtId="164" fontId="13" fillId="0" borderId="0" xfId="3" applyFont="1" applyBorder="1"/>
    <xf numFmtId="164" fontId="13" fillId="0" borderId="35" xfId="3" applyFont="1" applyBorder="1"/>
    <xf numFmtId="164" fontId="22" fillId="5" borderId="46" xfId="3" applyFont="1" applyFill="1" applyBorder="1" applyAlignment="1">
      <alignment horizontal="center" vertical="center"/>
    </xf>
    <xf numFmtId="164" fontId="22" fillId="5" borderId="47" xfId="3" applyFont="1" applyFill="1" applyBorder="1" applyAlignment="1">
      <alignment horizontal="center" vertical="center"/>
    </xf>
    <xf numFmtId="164" fontId="22" fillId="5" borderId="48" xfId="3" applyFont="1" applyFill="1" applyBorder="1" applyAlignment="1">
      <alignment horizontal="center" vertical="center"/>
    </xf>
    <xf numFmtId="1" fontId="22" fillId="5" borderId="49" xfId="3" applyNumberFormat="1" applyFont="1" applyFill="1" applyBorder="1" applyAlignment="1">
      <alignment horizontal="center" vertical="center"/>
    </xf>
    <xf numFmtId="164" fontId="22" fillId="0" borderId="0" xfId="3" applyFont="1" applyBorder="1" applyAlignment="1">
      <alignment horizontal="center" vertical="center"/>
    </xf>
    <xf numFmtId="49" fontId="22" fillId="0" borderId="0" xfId="3" applyNumberFormat="1" applyFont="1" applyBorder="1" applyAlignment="1">
      <alignment horizontal="center" vertical="center"/>
    </xf>
    <xf numFmtId="164" fontId="24" fillId="0" borderId="50" xfId="3" applyFont="1" applyBorder="1" applyAlignment="1">
      <alignment horizontal="center" vertical="center"/>
    </xf>
    <xf numFmtId="164" fontId="24" fillId="0" borderId="51" xfId="3" applyFont="1" applyBorder="1" applyAlignment="1">
      <alignment horizontal="center" vertical="center"/>
    </xf>
    <xf numFmtId="164" fontId="13" fillId="0" borderId="15" xfId="3" applyFont="1" applyBorder="1"/>
    <xf numFmtId="164" fontId="20" fillId="0" borderId="0" xfId="3" applyFont="1" applyBorder="1" applyAlignment="1">
      <alignment horizontal="center" vertical="center"/>
    </xf>
    <xf numFmtId="49" fontId="25" fillId="0" borderId="52" xfId="3" applyNumberFormat="1" applyFont="1" applyFill="1" applyBorder="1" applyAlignment="1" applyProtection="1">
      <alignment horizontal="left" vertical="center" indent="1"/>
    </xf>
    <xf numFmtId="164" fontId="25" fillId="0" borderId="53" xfId="3" applyFont="1" applyFill="1" applyBorder="1" applyAlignment="1" applyProtection="1">
      <alignment horizontal="left" vertical="center"/>
    </xf>
    <xf numFmtId="165" fontId="13" fillId="0" borderId="54" xfId="3" applyNumberFormat="1" applyFont="1" applyBorder="1" applyAlignment="1">
      <alignment horizontal="right" vertical="center"/>
    </xf>
    <xf numFmtId="165" fontId="13" fillId="0" borderId="55" xfId="3" applyNumberFormat="1" applyFont="1" applyBorder="1" applyAlignment="1">
      <alignment horizontal="right" vertical="center"/>
    </xf>
    <xf numFmtId="165" fontId="13" fillId="0" borderId="56" xfId="3" applyNumberFormat="1" applyFont="1" applyBorder="1" applyAlignment="1">
      <alignment horizontal="right" vertical="center"/>
    </xf>
    <xf numFmtId="10" fontId="13" fillId="0" borderId="0" xfId="4" applyNumberFormat="1" applyFont="1"/>
    <xf numFmtId="3" fontId="20" fillId="0" borderId="0" xfId="3" applyNumberFormat="1" applyFont="1" applyBorder="1" applyAlignment="1">
      <alignment horizontal="center" vertical="center"/>
    </xf>
    <xf numFmtId="49" fontId="25" fillId="0" borderId="15" xfId="3" applyNumberFormat="1" applyFont="1" applyFill="1" applyBorder="1" applyAlignment="1" applyProtection="1">
      <alignment horizontal="left" vertical="center" indent="1"/>
    </xf>
    <xf numFmtId="164" fontId="25" fillId="0" borderId="42" xfId="3" applyFont="1" applyFill="1" applyBorder="1" applyAlignment="1" applyProtection="1">
      <alignment horizontal="left" vertical="center"/>
    </xf>
    <xf numFmtId="165" fontId="13" fillId="0" borderId="43" xfId="3" applyNumberFormat="1" applyFont="1" applyBorder="1" applyAlignment="1">
      <alignment horizontal="right" vertical="center"/>
    </xf>
    <xf numFmtId="165" fontId="13" fillId="0" borderId="40" xfId="3" applyNumberFormat="1" applyFont="1" applyBorder="1" applyAlignment="1">
      <alignment horizontal="right" vertical="center"/>
    </xf>
    <xf numFmtId="165" fontId="13" fillId="0" borderId="41" xfId="3" applyNumberFormat="1" applyFont="1" applyBorder="1" applyAlignment="1">
      <alignment horizontal="right" vertical="center"/>
    </xf>
    <xf numFmtId="49" fontId="25" fillId="0" borderId="57" xfId="3" applyNumberFormat="1" applyFont="1" applyFill="1" applyBorder="1" applyAlignment="1" applyProtection="1">
      <alignment horizontal="left" vertical="center" indent="1"/>
    </xf>
    <xf numFmtId="49" fontId="26" fillId="5" borderId="58" xfId="3" applyNumberFormat="1" applyFont="1" applyFill="1" applyBorder="1" applyAlignment="1" applyProtection="1">
      <alignment horizontal="center" vertical="center"/>
    </xf>
    <xf numFmtId="164" fontId="26" fillId="5" borderId="50" xfId="3" applyFont="1" applyFill="1" applyBorder="1" applyAlignment="1" applyProtection="1">
      <alignment vertical="center"/>
    </xf>
    <xf numFmtId="165" fontId="20" fillId="5" borderId="8" xfId="3" applyNumberFormat="1" applyFont="1" applyFill="1" applyBorder="1" applyAlignment="1">
      <alignment horizontal="right" vertical="center"/>
    </xf>
    <xf numFmtId="165" fontId="20" fillId="5" borderId="50" xfId="3" applyNumberFormat="1" applyFont="1" applyFill="1" applyBorder="1" applyAlignment="1">
      <alignment horizontal="right" vertical="center"/>
    </xf>
    <xf numFmtId="165" fontId="20" fillId="5" borderId="51" xfId="3" applyNumberFormat="1" applyFont="1" applyFill="1" applyBorder="1" applyAlignment="1">
      <alignment horizontal="right" vertical="center"/>
    </xf>
    <xf numFmtId="3" fontId="20" fillId="3" borderId="0" xfId="3" applyNumberFormat="1" applyFont="1" applyFill="1" applyBorder="1" applyAlignment="1">
      <alignment horizontal="center" vertical="center"/>
    </xf>
    <xf numFmtId="49" fontId="26" fillId="5" borderId="57" xfId="3" applyNumberFormat="1" applyFont="1" applyFill="1" applyBorder="1" applyAlignment="1" applyProtection="1">
      <alignment horizontal="center" vertical="center"/>
    </xf>
    <xf numFmtId="164" fontId="26" fillId="5" borderId="59" xfId="3" applyFont="1" applyFill="1" applyBorder="1" applyAlignment="1" applyProtection="1">
      <alignment vertical="center"/>
    </xf>
    <xf numFmtId="165" fontId="20" fillId="5" borderId="60" xfId="3" applyNumberFormat="1" applyFont="1" applyFill="1" applyBorder="1" applyAlignment="1">
      <alignment horizontal="right" vertical="center"/>
    </xf>
    <xf numFmtId="165" fontId="20" fillId="5" borderId="59" xfId="3" applyNumberFormat="1" applyFont="1" applyFill="1" applyBorder="1" applyAlignment="1">
      <alignment horizontal="right" vertical="center"/>
    </xf>
    <xf numFmtId="165" fontId="20" fillId="5" borderId="35" xfId="3" applyNumberFormat="1" applyFont="1" applyFill="1" applyBorder="1" applyAlignment="1">
      <alignment horizontal="right" vertical="center"/>
    </xf>
    <xf numFmtId="49" fontId="26" fillId="5" borderId="29" xfId="3" applyNumberFormat="1" applyFont="1" applyFill="1" applyBorder="1" applyAlignment="1" applyProtection="1">
      <alignment horizontal="center" vertical="center"/>
    </xf>
    <xf numFmtId="164" fontId="26" fillId="5" borderId="61" xfId="3" applyFont="1" applyFill="1" applyBorder="1" applyAlignment="1" applyProtection="1">
      <alignment vertical="center"/>
    </xf>
    <xf numFmtId="165" fontId="20" fillId="5" borderId="62" xfId="3" applyNumberFormat="1" applyFont="1" applyFill="1" applyBorder="1" applyAlignment="1">
      <alignment horizontal="right" vertical="center"/>
    </xf>
    <xf numFmtId="165" fontId="20" fillId="5" borderId="32" xfId="3" applyNumberFormat="1" applyFont="1" applyFill="1" applyBorder="1" applyAlignment="1">
      <alignment horizontal="right" vertical="center"/>
    </xf>
    <xf numFmtId="10" fontId="13" fillId="0" borderId="0" xfId="3" applyNumberFormat="1" applyFont="1"/>
    <xf numFmtId="165" fontId="20" fillId="0" borderId="63" xfId="3" applyNumberFormat="1" applyFont="1" applyBorder="1" applyAlignment="1">
      <alignment horizontal="right" vertical="center"/>
    </xf>
    <xf numFmtId="164" fontId="26" fillId="6" borderId="29" xfId="3" applyFont="1" applyFill="1" applyBorder="1" applyAlignment="1" applyProtection="1">
      <alignment vertical="center"/>
    </xf>
    <xf numFmtId="164" fontId="26" fillId="6" borderId="61" xfId="3" applyFont="1" applyFill="1" applyBorder="1" applyAlignment="1" applyProtection="1">
      <alignment vertical="center"/>
    </xf>
    <xf numFmtId="165" fontId="20" fillId="6" borderId="62" xfId="3" applyNumberFormat="1" applyFont="1" applyFill="1" applyBorder="1" applyAlignment="1">
      <alignment horizontal="right" vertical="center"/>
    </xf>
    <xf numFmtId="165" fontId="20" fillId="6" borderId="31" xfId="3" applyNumberFormat="1" applyFont="1" applyFill="1" applyBorder="1" applyAlignment="1">
      <alignment horizontal="right" vertical="center"/>
    </xf>
    <xf numFmtId="165" fontId="20" fillId="6" borderId="8" xfId="3" applyNumberFormat="1" applyFont="1" applyFill="1" applyBorder="1" applyAlignment="1">
      <alignment horizontal="right" vertical="center"/>
    </xf>
    <xf numFmtId="165" fontId="20" fillId="6" borderId="9" xfId="3" applyNumberFormat="1" applyFont="1" applyFill="1" applyBorder="1" applyAlignment="1">
      <alignment horizontal="right" vertical="center"/>
    </xf>
    <xf numFmtId="49" fontId="13" fillId="0" borderId="0" xfId="3" applyNumberFormat="1" applyFont="1" applyAlignment="1"/>
    <xf numFmtId="3" fontId="12" fillId="0" borderId="0" xfId="3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Border="1" applyAlignment="1">
      <alignment horizontal="center" wrapText="1"/>
    </xf>
    <xf numFmtId="0" fontId="31" fillId="0" borderId="59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28" fillId="0" borderId="0" xfId="5" applyBorder="1"/>
    <xf numFmtId="0" fontId="32" fillId="0" borderId="64" xfId="5" applyFont="1" applyBorder="1" applyAlignment="1">
      <alignment horizontal="center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2" fillId="0" borderId="0" xfId="5" applyFont="1" applyFill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Border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28" fillId="0" borderId="0" xfId="5" applyNumberFormat="1"/>
    <xf numFmtId="167" fontId="28" fillId="0" borderId="0" xfId="5" applyNumberFormat="1"/>
    <xf numFmtId="0" fontId="30" fillId="0" borderId="64" xfId="5" applyFont="1" applyBorder="1" applyAlignment="1">
      <alignment horizontal="right"/>
    </xf>
    <xf numFmtId="3" fontId="30" fillId="0" borderId="65" xfId="5" applyNumberFormat="1" applyFont="1" applyBorder="1" applyAlignment="1">
      <alignment horizontal="center"/>
    </xf>
    <xf numFmtId="3" fontId="30" fillId="0" borderId="64" xfId="5" applyNumberFormat="1" applyFont="1" applyBorder="1" applyAlignment="1">
      <alignment horizontal="center"/>
    </xf>
    <xf numFmtId="3" fontId="30" fillId="0" borderId="66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Border="1" applyAlignment="1">
      <alignment horizontal="center"/>
    </xf>
    <xf numFmtId="3" fontId="31" fillId="0" borderId="59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8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8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68" fontId="36" fillId="7" borderId="67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8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9" fontId="4" fillId="0" borderId="0" xfId="6" applyNumberFormat="1" applyFont="1" applyAlignment="1"/>
    <xf numFmtId="0" fontId="39" fillId="0" borderId="20" xfId="6" applyFont="1" applyFill="1" applyBorder="1" applyAlignment="1">
      <alignment horizontal="center"/>
    </xf>
    <xf numFmtId="0" fontId="39" fillId="0" borderId="18" xfId="6" applyFont="1" applyFill="1" applyBorder="1" applyAlignment="1">
      <alignment horizontal="center"/>
    </xf>
    <xf numFmtId="0" fontId="39" fillId="0" borderId="40" xfId="6" applyFont="1" applyFill="1" applyBorder="1" applyAlignment="1">
      <alignment horizontal="center"/>
    </xf>
    <xf numFmtId="3" fontId="39" fillId="0" borderId="69" xfId="6" applyNumberFormat="1" applyFont="1" applyFill="1" applyBorder="1" applyAlignment="1">
      <alignment horizontal="center" vertical="center"/>
    </xf>
    <xf numFmtId="168" fontId="39" fillId="0" borderId="70" xfId="6" applyNumberFormat="1" applyFont="1" applyFill="1" applyBorder="1" applyAlignment="1">
      <alignment horizontal="center" vertical="center"/>
    </xf>
    <xf numFmtId="170" fontId="39" fillId="0" borderId="66" xfId="6" applyNumberFormat="1" applyFont="1" applyFill="1" applyBorder="1" applyAlignment="1">
      <alignment horizontal="center" vertical="center"/>
    </xf>
    <xf numFmtId="168" fontId="39" fillId="0" borderId="71" xfId="6" applyNumberFormat="1" applyFont="1" applyFill="1" applyBorder="1" applyAlignment="1">
      <alignment horizontal="center" vertical="center"/>
    </xf>
    <xf numFmtId="0" fontId="4" fillId="0" borderId="16" xfId="6" applyFont="1" applyBorder="1"/>
    <xf numFmtId="171" fontId="4" fillId="0" borderId="0" xfId="6" applyNumberFormat="1" applyFont="1"/>
    <xf numFmtId="0" fontId="41" fillId="0" borderId="64" xfId="5" applyFont="1" applyBorder="1" applyAlignment="1">
      <alignment horizontal="center"/>
    </xf>
    <xf numFmtId="0" fontId="41" fillId="0" borderId="65" xfId="5" applyFont="1" applyBorder="1" applyAlignment="1">
      <alignment horizontal="center"/>
    </xf>
    <xf numFmtId="0" fontId="41" fillId="0" borderId="66" xfId="5" applyFont="1" applyBorder="1" applyAlignment="1">
      <alignment horizontal="center"/>
    </xf>
    <xf numFmtId="0" fontId="30" fillId="0" borderId="72" xfId="5" applyFont="1" applyBorder="1" applyAlignment="1">
      <alignment horizontal="right"/>
    </xf>
    <xf numFmtId="3" fontId="42" fillId="0" borderId="73" xfId="5" applyNumberFormat="1" applyFont="1" applyBorder="1" applyAlignment="1">
      <alignment horizontal="center"/>
    </xf>
    <xf numFmtId="14" fontId="42" fillId="0" borderId="72" xfId="5" applyNumberFormat="1" applyFont="1" applyBorder="1" applyAlignment="1">
      <alignment horizontal="center"/>
    </xf>
    <xf numFmtId="0" fontId="42" fillId="0" borderId="74" xfId="5" applyNumberFormat="1" applyFont="1" applyBorder="1" applyAlignment="1">
      <alignment horizontal="center"/>
    </xf>
    <xf numFmtId="3" fontId="42" fillId="0" borderId="74" xfId="5" applyNumberFormat="1" applyFont="1" applyBorder="1" applyAlignment="1">
      <alignment horizontal="center"/>
    </xf>
    <xf numFmtId="0" fontId="30" fillId="0" borderId="75" xfId="5" applyFont="1" applyBorder="1" applyAlignment="1">
      <alignment horizontal="right"/>
    </xf>
    <xf numFmtId="3" fontId="42" fillId="0" borderId="76" xfId="5" applyNumberFormat="1" applyFont="1" applyBorder="1" applyAlignment="1">
      <alignment horizontal="center"/>
    </xf>
    <xf numFmtId="14" fontId="42" fillId="0" borderId="75" xfId="5" applyNumberFormat="1" applyFont="1" applyBorder="1" applyAlignment="1">
      <alignment horizontal="center"/>
    </xf>
    <xf numFmtId="0" fontId="42" fillId="0" borderId="77" xfId="5" applyNumberFormat="1" applyFont="1" applyBorder="1" applyAlignment="1">
      <alignment horizontal="center"/>
    </xf>
    <xf numFmtId="3" fontId="42" fillId="0" borderId="77" xfId="5" applyNumberFormat="1" applyFont="1" applyBorder="1" applyAlignment="1">
      <alignment horizontal="center"/>
    </xf>
    <xf numFmtId="3" fontId="42" fillId="0" borderId="65" xfId="5" applyNumberFormat="1" applyFont="1" applyBorder="1" applyAlignment="1">
      <alignment horizontal="center"/>
    </xf>
    <xf numFmtId="14" fontId="42" fillId="0" borderId="64" xfId="5" applyNumberFormat="1" applyFont="1" applyBorder="1" applyAlignment="1">
      <alignment horizontal="center"/>
    </xf>
    <xf numFmtId="3" fontId="42" fillId="0" borderId="66" xfId="5" applyNumberFormat="1" applyFont="1" applyBorder="1" applyAlignment="1">
      <alignment horizontal="center"/>
    </xf>
    <xf numFmtId="14" fontId="42" fillId="0" borderId="66" xfId="5" applyNumberFormat="1" applyFont="1" applyBorder="1" applyAlignment="1">
      <alignment horizontal="center"/>
    </xf>
    <xf numFmtId="0" fontId="40" fillId="0" borderId="0" xfId="5" applyFont="1" applyAlignment="1">
      <alignment horizontal="right"/>
    </xf>
    <xf numFmtId="3" fontId="40" fillId="0" borderId="16" xfId="5" applyNumberFormat="1" applyFont="1" applyBorder="1" applyAlignment="1">
      <alignment horizontal="center"/>
    </xf>
    <xf numFmtId="14" fontId="40" fillId="0" borderId="0" xfId="5" applyNumberFormat="1" applyFont="1" applyBorder="1" applyAlignment="1">
      <alignment horizontal="center"/>
    </xf>
    <xf numFmtId="0" fontId="40" fillId="0" borderId="59" xfId="5" applyNumberFormat="1" applyFont="1" applyBorder="1" applyAlignment="1">
      <alignment horizontal="center"/>
    </xf>
    <xf numFmtId="3" fontId="40" fillId="0" borderId="59" xfId="5" applyNumberFormat="1" applyFont="1" applyBorder="1" applyAlignment="1">
      <alignment horizontal="center"/>
    </xf>
    <xf numFmtId="14" fontId="40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4" applyFont="1" applyFill="1" applyBorder="1" applyAlignment="1" applyProtection="1">
      <alignment horizontal="left" vertical="center"/>
      <protection locked="0"/>
    </xf>
    <xf numFmtId="49" fontId="45" fillId="0" borderId="25" xfId="7" applyNumberFormat="1" applyFont="1" applyFill="1" applyBorder="1" applyAlignment="1" applyProtection="1">
      <alignment horizontal="center"/>
    </xf>
    <xf numFmtId="1" fontId="18" fillId="0" borderId="0" xfId="7" applyNumberFormat="1" applyFont="1" applyFill="1" applyBorder="1" applyAlignment="1" applyProtection="1">
      <alignment horizontal="left" indent="1"/>
    </xf>
    <xf numFmtId="3" fontId="18" fillId="0" borderId="16" xfId="7" applyNumberFormat="1" applyFont="1" applyFill="1" applyBorder="1" applyAlignment="1" applyProtection="1"/>
    <xf numFmtId="3" fontId="18" fillId="0" borderId="81" xfId="7" applyNumberFormat="1" applyFont="1" applyFill="1" applyBorder="1" applyAlignment="1" applyProtection="1"/>
    <xf numFmtId="10" fontId="18" fillId="0" borderId="81" xfId="4" applyNumberFormat="1" applyFont="1" applyFill="1" applyBorder="1" applyAlignment="1" applyProtection="1"/>
    <xf numFmtId="49" fontId="45" fillId="0" borderId="12" xfId="7" applyNumberFormat="1" applyFont="1" applyFill="1" applyBorder="1" applyAlignment="1" applyProtection="1">
      <alignment horizontal="center"/>
    </xf>
    <xf numFmtId="1" fontId="18" fillId="0" borderId="42" xfId="7" applyFont="1" applyFill="1" applyBorder="1" applyAlignment="1" applyProtection="1">
      <alignment horizontal="left" indent="1"/>
    </xf>
    <xf numFmtId="3" fontId="18" fillId="0" borderId="13" xfId="7" applyNumberFormat="1" applyFont="1" applyFill="1" applyBorder="1" applyAlignment="1" applyProtection="1"/>
    <xf numFmtId="49" fontId="45" fillId="0" borderId="57" xfId="7" applyNumberFormat="1" applyFont="1" applyFill="1" applyBorder="1" applyAlignment="1" applyProtection="1">
      <alignment horizontal="center"/>
    </xf>
    <xf numFmtId="1" fontId="18" fillId="0" borderId="82" xfId="7" applyFont="1" applyFill="1" applyBorder="1" applyAlignment="1" applyProtection="1">
      <alignment horizontal="left" indent="1"/>
    </xf>
    <xf numFmtId="49" fontId="45" fillId="0" borderId="83" xfId="7" applyNumberFormat="1" applyFont="1" applyFill="1" applyBorder="1" applyAlignment="1" applyProtection="1">
      <alignment horizontal="center"/>
    </xf>
    <xf numFmtId="1" fontId="15" fillId="0" borderId="84" xfId="7" applyFont="1" applyFill="1" applyBorder="1" applyAlignment="1" applyProtection="1">
      <alignment horizontal="left"/>
    </xf>
    <xf numFmtId="3" fontId="15" fillId="0" borderId="85" xfId="7" applyNumberFormat="1" applyFont="1" applyFill="1" applyBorder="1" applyAlignment="1" applyProtection="1"/>
    <xf numFmtId="3" fontId="15" fillId="0" borderId="82" xfId="7" applyNumberFormat="1" applyFont="1" applyFill="1" applyBorder="1" applyAlignment="1" applyProtection="1"/>
    <xf numFmtId="3" fontId="15" fillId="0" borderId="86" xfId="7" applyNumberFormat="1" applyFont="1" applyFill="1" applyBorder="1" applyAlignment="1" applyProtection="1"/>
    <xf numFmtId="3" fontId="15" fillId="0" borderId="5" xfId="7" applyNumberFormat="1" applyFont="1" applyFill="1" applyBorder="1" applyAlignment="1" applyProtection="1"/>
    <xf numFmtId="3" fontId="15" fillId="0" borderId="87" xfId="7" applyNumberFormat="1" applyFont="1" applyFill="1" applyBorder="1" applyAlignment="1" applyProtection="1"/>
    <xf numFmtId="3" fontId="15" fillId="0" borderId="88" xfId="7" applyNumberFormat="1" applyFont="1" applyFill="1" applyBorder="1" applyAlignment="1" applyProtection="1"/>
    <xf numFmtId="10" fontId="15" fillId="0" borderId="88" xfId="4" applyNumberFormat="1" applyFont="1" applyFill="1" applyBorder="1" applyAlignment="1" applyProtection="1"/>
    <xf numFmtId="49" fontId="45" fillId="0" borderId="89" xfId="7" applyNumberFormat="1" applyFont="1" applyFill="1" applyBorder="1" applyAlignment="1" applyProtection="1">
      <alignment horizontal="center"/>
    </xf>
    <xf numFmtId="1" fontId="26" fillId="0" borderId="90" xfId="7" applyFont="1" applyFill="1" applyBorder="1" applyAlignment="1" applyProtection="1">
      <alignment horizontal="left"/>
    </xf>
    <xf numFmtId="3" fontId="20" fillId="0" borderId="91" xfId="7" applyNumberFormat="1" applyFont="1" applyFill="1" applyBorder="1" applyAlignment="1" applyProtection="1"/>
    <xf numFmtId="3" fontId="26" fillId="0" borderId="92" xfId="7" applyNumberFormat="1" applyFont="1" applyFill="1" applyBorder="1" applyAlignment="1" applyProtection="1"/>
    <xf numFmtId="10" fontId="26" fillId="0" borderId="92" xfId="4" applyNumberFormat="1" applyFont="1" applyFill="1" applyBorder="1" applyAlignment="1" applyProtection="1"/>
    <xf numFmtId="49" fontId="45" fillId="0" borderId="15" xfId="7" applyNumberFormat="1" applyFont="1" applyFill="1" applyBorder="1" applyAlignment="1" applyProtection="1">
      <alignment horizontal="center"/>
    </xf>
    <xf numFmtId="1" fontId="25" fillId="0" borderId="0" xfId="7" applyFont="1" applyFill="1" applyBorder="1" applyAlignment="1" applyProtection="1">
      <alignment horizontal="left"/>
    </xf>
    <xf numFmtId="3" fontId="13" fillId="0" borderId="0" xfId="7" applyNumberFormat="1" applyFont="1" applyFill="1" applyBorder="1" applyAlignment="1" applyProtection="1"/>
    <xf numFmtId="3" fontId="25" fillId="0" borderId="0" xfId="7" applyNumberFormat="1" applyFont="1" applyFill="1" applyBorder="1" applyAlignment="1" applyProtection="1"/>
    <xf numFmtId="3" fontId="25" fillId="0" borderId="93" xfId="7" applyNumberFormat="1" applyFont="1" applyFill="1" applyBorder="1" applyAlignment="1" applyProtection="1"/>
    <xf numFmtId="9" fontId="25" fillId="0" borderId="93" xfId="4" applyFont="1" applyFill="1" applyBorder="1" applyAlignment="1" applyProtection="1"/>
    <xf numFmtId="1" fontId="18" fillId="0" borderId="0" xfId="7" applyFont="1" applyFill="1" applyBorder="1" applyAlignment="1" applyProtection="1">
      <alignment horizontal="left" indent="1"/>
    </xf>
    <xf numFmtId="3" fontId="18" fillId="0" borderId="20" xfId="7" applyNumberFormat="1" applyFont="1" applyFill="1" applyBorder="1" applyAlignment="1" applyProtection="1"/>
    <xf numFmtId="3" fontId="18" fillId="0" borderId="45" xfId="7" applyNumberFormat="1" applyFont="1" applyFill="1" applyBorder="1" applyAlignment="1" applyProtection="1"/>
    <xf numFmtId="10" fontId="18" fillId="0" borderId="45" xfId="4" applyNumberFormat="1" applyFont="1" applyFill="1" applyBorder="1" applyAlignment="1" applyProtection="1"/>
    <xf numFmtId="3" fontId="18" fillId="0" borderId="94" xfId="7" applyNumberFormat="1" applyFont="1" applyFill="1" applyBorder="1" applyAlignment="1" applyProtection="1"/>
    <xf numFmtId="10" fontId="18" fillId="0" borderId="94" xfId="4" applyNumberFormat="1" applyFont="1" applyFill="1" applyBorder="1" applyAlignment="1" applyProtection="1"/>
    <xf numFmtId="49" fontId="45" fillId="3" borderId="57" xfId="7" applyNumberFormat="1" applyFont="1" applyFill="1" applyBorder="1" applyAlignment="1" applyProtection="1">
      <alignment horizontal="center"/>
    </xf>
    <xf numFmtId="3" fontId="15" fillId="3" borderId="84" xfId="7" applyNumberFormat="1" applyFont="1" applyFill="1" applyBorder="1" applyAlignment="1" applyProtection="1"/>
    <xf numFmtId="3" fontId="15" fillId="3" borderId="86" xfId="7" applyNumberFormat="1" applyFont="1" applyFill="1" applyBorder="1" applyAlignment="1" applyProtection="1"/>
    <xf numFmtId="49" fontId="45" fillId="0" borderId="95" xfId="7" applyNumberFormat="1" applyFont="1" applyFill="1" applyBorder="1" applyAlignment="1" applyProtection="1">
      <alignment horizontal="center"/>
    </xf>
    <xf numFmtId="1" fontId="18" fillId="0" borderId="96" xfId="7" applyFont="1" applyFill="1" applyBorder="1" applyAlignment="1" applyProtection="1">
      <alignment horizontal="left"/>
    </xf>
    <xf numFmtId="172" fontId="18" fillId="0" borderId="96" xfId="7" applyNumberFormat="1" applyFont="1" applyFill="1" applyBorder="1" applyAlignment="1" applyProtection="1"/>
    <xf numFmtId="1" fontId="18" fillId="0" borderId="97" xfId="7" applyNumberFormat="1" applyFont="1" applyFill="1" applyBorder="1" applyAlignment="1" applyProtection="1"/>
    <xf numFmtId="10" fontId="18" fillId="0" borderId="97" xfId="4" applyNumberFormat="1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10" fontId="15" fillId="2" borderId="23" xfId="4" applyNumberFormat="1" applyFont="1" applyFill="1" applyBorder="1" applyAlignment="1" applyProtection="1">
      <alignment horizontal="right"/>
      <protection locked="0"/>
    </xf>
    <xf numFmtId="1" fontId="45" fillId="0" borderId="63" xfId="7" applyFont="1" applyFill="1" applyBorder="1" applyAlignment="1" applyProtection="1">
      <alignment horizontal="center"/>
    </xf>
    <xf numFmtId="1" fontId="15" fillId="0" borderId="63" xfId="7" applyFont="1" applyFill="1" applyBorder="1" applyAlignment="1" applyProtection="1"/>
    <xf numFmtId="172" fontId="15" fillId="0" borderId="63" xfId="7" applyNumberFormat="1" applyFont="1" applyFill="1" applyBorder="1" applyAlignment="1" applyProtection="1"/>
    <xf numFmtId="1" fontId="15" fillId="0" borderId="63" xfId="7" applyNumberFormat="1" applyFont="1" applyFill="1" applyBorder="1" applyAlignment="1" applyProtection="1"/>
    <xf numFmtId="9" fontId="15" fillId="0" borderId="63" xfId="4" applyFont="1" applyFill="1" applyBorder="1" applyAlignment="1" applyProtection="1"/>
    <xf numFmtId="1" fontId="4" fillId="0" borderId="35" xfId="7" applyFont="1" applyBorder="1"/>
    <xf numFmtId="1" fontId="18" fillId="0" borderId="99" xfId="7" applyFont="1" applyFill="1" applyBorder="1" applyAlignment="1" applyProtection="1">
      <alignment horizontal="left" indent="1"/>
    </xf>
    <xf numFmtId="166" fontId="15" fillId="0" borderId="84" xfId="7" applyNumberFormat="1" applyFont="1" applyFill="1" applyBorder="1" applyAlignment="1" applyProtection="1">
      <alignment horizontal="left"/>
    </xf>
    <xf numFmtId="1" fontId="15" fillId="0" borderId="90" xfId="7" applyFont="1" applyFill="1" applyBorder="1" applyAlignment="1" applyProtection="1">
      <alignment horizontal="left"/>
    </xf>
    <xf numFmtId="172" fontId="18" fillId="0" borderId="90" xfId="7" applyNumberFormat="1" applyFont="1" applyFill="1" applyBorder="1" applyAlignment="1" applyProtection="1"/>
    <xf numFmtId="1" fontId="18" fillId="0" borderId="93" xfId="7" applyNumberFormat="1" applyFont="1" applyFill="1" applyBorder="1" applyAlignment="1" applyProtection="1"/>
    <xf numFmtId="9" fontId="18" fillId="0" borderId="93" xfId="4" applyFont="1" applyFill="1" applyBorder="1" applyAlignment="1" applyProtection="1"/>
    <xf numFmtId="1" fontId="4" fillId="0" borderId="0" xfId="7" applyFont="1" applyBorder="1"/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 vertical="center"/>
      <protection locked="0"/>
    </xf>
    <xf numFmtId="9" fontId="15" fillId="2" borderId="90" xfId="4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Fill="1" applyBorder="1" applyAlignment="1" applyProtection="1"/>
    <xf numFmtId="3" fontId="18" fillId="0" borderId="101" xfId="7" applyNumberFormat="1" applyFont="1" applyFill="1" applyBorder="1" applyAlignment="1" applyProtection="1"/>
    <xf numFmtId="3" fontId="18" fillId="0" borderId="33" xfId="7" applyNumberFormat="1" applyFont="1" applyFill="1" applyBorder="1" applyAlignment="1" applyProtection="1"/>
    <xf numFmtId="3" fontId="18" fillId="0" borderId="43" xfId="7" applyNumberFormat="1" applyFont="1" applyFill="1" applyBorder="1" applyAlignment="1" applyProtection="1"/>
    <xf numFmtId="49" fontId="45" fillId="0" borderId="98" xfId="7" applyNumberFormat="1" applyFont="1" applyFill="1" applyBorder="1" applyAlignment="1" applyProtection="1">
      <alignment horizontal="center"/>
    </xf>
    <xf numFmtId="1" fontId="15" fillId="0" borderId="64" xfId="7" applyFont="1" applyFill="1" applyBorder="1" applyAlignment="1" applyProtection="1">
      <alignment horizontal="left"/>
    </xf>
    <xf numFmtId="3" fontId="15" fillId="0" borderId="102" xfId="7" applyNumberFormat="1" applyFont="1" applyFill="1" applyBorder="1" applyAlignment="1" applyProtection="1"/>
    <xf numFmtId="10" fontId="15" fillId="0" borderId="102" xfId="4" applyNumberFormat="1" applyFont="1" applyFill="1" applyBorder="1" applyAlignment="1" applyProtection="1"/>
    <xf numFmtId="1" fontId="26" fillId="0" borderId="103" xfId="7" applyFont="1" applyFill="1" applyBorder="1" applyAlignment="1" applyProtection="1">
      <alignment horizontal="left"/>
    </xf>
    <xf numFmtId="3" fontId="26" fillId="0" borderId="69" xfId="7" applyNumberFormat="1" applyFont="1" applyFill="1" applyBorder="1" applyAlignment="1" applyProtection="1"/>
    <xf numFmtId="1" fontId="25" fillId="0" borderId="96" xfId="7" applyFont="1" applyFill="1" applyBorder="1" applyAlignment="1" applyProtection="1">
      <alignment horizontal="left" indent="1"/>
    </xf>
    <xf numFmtId="3" fontId="25" fillId="0" borderId="96" xfId="7" applyNumberFormat="1" applyFont="1" applyFill="1" applyBorder="1" applyAlignment="1" applyProtection="1"/>
    <xf numFmtId="3" fontId="25" fillId="0" borderId="97" xfId="7" applyNumberFormat="1" applyFont="1" applyFill="1" applyBorder="1" applyAlignment="1" applyProtection="1"/>
    <xf numFmtId="10" fontId="25" fillId="0" borderId="97" xfId="4" applyNumberFormat="1" applyFont="1" applyFill="1" applyBorder="1" applyAlignment="1" applyProtection="1"/>
    <xf numFmtId="1" fontId="26" fillId="0" borderId="99" xfId="7" applyFont="1" applyFill="1" applyBorder="1" applyAlignment="1" applyProtection="1">
      <alignment horizontal="left"/>
    </xf>
    <xf numFmtId="3" fontId="26" fillId="0" borderId="20" xfId="7" applyNumberFormat="1" applyFont="1" applyFill="1" applyBorder="1" applyAlignment="1" applyProtection="1"/>
    <xf numFmtId="3" fontId="26" fillId="0" borderId="45" xfId="7" applyNumberFormat="1" applyFont="1" applyFill="1" applyBorder="1" applyAlignment="1" applyProtection="1"/>
    <xf numFmtId="10" fontId="26" fillId="0" borderId="45" xfId="4" applyNumberFormat="1" applyFont="1" applyFill="1" applyBorder="1" applyAlignment="1" applyProtection="1"/>
    <xf numFmtId="49" fontId="45" fillId="0" borderId="58" xfId="7" applyNumberFormat="1" applyFont="1" applyFill="1" applyBorder="1" applyAlignment="1" applyProtection="1">
      <alignment horizontal="center"/>
    </xf>
    <xf numFmtId="1" fontId="18" fillId="0" borderId="104" xfId="7" applyFont="1" applyFill="1" applyBorder="1" applyAlignment="1" applyProtection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4" applyFont="1" applyFill="1" applyBorder="1" applyAlignment="1" applyProtection="1"/>
    <xf numFmtId="1" fontId="48" fillId="0" borderId="0" xfId="7" applyFont="1"/>
    <xf numFmtId="2" fontId="4" fillId="0" borderId="0" xfId="7" applyNumberFormat="1" applyFont="1"/>
    <xf numFmtId="171" fontId="49" fillId="0" borderId="0" xfId="6" applyNumberFormat="1" applyFont="1"/>
    <xf numFmtId="0" fontId="50" fillId="0" borderId="0" xfId="6" applyFont="1"/>
    <xf numFmtId="171" fontId="51" fillId="0" borderId="0" xfId="6" applyNumberFormat="1" applyFont="1" applyAlignment="1">
      <alignment horizontal="center" vertical="center"/>
    </xf>
    <xf numFmtId="0" fontId="20" fillId="0" borderId="0" xfId="6" applyFont="1"/>
    <xf numFmtId="0" fontId="50" fillId="0" borderId="0" xfId="6" applyFont="1" applyAlignment="1"/>
    <xf numFmtId="0" fontId="50" fillId="0" borderId="0" xfId="6" applyFont="1" applyAlignment="1">
      <alignment horizontal="right"/>
    </xf>
    <xf numFmtId="0" fontId="50" fillId="4" borderId="106" xfId="6" applyFont="1" applyFill="1" applyBorder="1"/>
    <xf numFmtId="0" fontId="50" fillId="4" borderId="47" xfId="6" applyFont="1" applyFill="1" applyBorder="1"/>
    <xf numFmtId="0" fontId="20" fillId="4" borderId="48" xfId="6" applyFont="1" applyFill="1" applyBorder="1" applyAlignment="1">
      <alignment horizontal="center"/>
    </xf>
    <xf numFmtId="0" fontId="20" fillId="4" borderId="107" xfId="6" applyFont="1" applyFill="1" applyBorder="1" applyAlignment="1">
      <alignment horizontal="center" vertical="center"/>
    </xf>
    <xf numFmtId="0" fontId="20" fillId="0" borderId="15" xfId="6" applyFont="1" applyBorder="1"/>
    <xf numFmtId="173" fontId="13" fillId="0" borderId="59" xfId="6" applyNumberFormat="1" applyFont="1" applyBorder="1"/>
    <xf numFmtId="1" fontId="4" fillId="0" borderId="0" xfId="6" applyNumberFormat="1" applyFont="1" applyBorder="1"/>
    <xf numFmtId="3" fontId="4" fillId="0" borderId="0" xfId="6" applyNumberFormat="1" applyFont="1" applyBorder="1"/>
    <xf numFmtId="3" fontId="4" fillId="0" borderId="17" xfId="6" applyNumberFormat="1" applyFont="1" applyBorder="1"/>
    <xf numFmtId="173" fontId="4" fillId="0" borderId="59" xfId="6" applyNumberFormat="1" applyFont="1" applyBorder="1"/>
    <xf numFmtId="3" fontId="4" fillId="0" borderId="0" xfId="6" applyNumberFormat="1" applyFont="1" applyBorder="1" applyAlignment="1"/>
    <xf numFmtId="0" fontId="20" fillId="0" borderId="28" xfId="6" applyFont="1" applyBorder="1"/>
    <xf numFmtId="173" fontId="4" fillId="0" borderId="50" xfId="6" applyNumberFormat="1" applyFont="1" applyBorder="1"/>
    <xf numFmtId="3" fontId="4" fillId="0" borderId="36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0" fontId="49" fillId="0" borderId="0" xfId="6" applyFont="1"/>
    <xf numFmtId="164" fontId="7" fillId="0" borderId="6" xfId="2" applyFont="1" applyFill="1" applyBorder="1" applyAlignment="1" applyProtection="1">
      <alignment horizontal="center"/>
    </xf>
    <xf numFmtId="164" fontId="7" fillId="0" borderId="9" xfId="2" applyFont="1" applyFill="1" applyBorder="1" applyAlignment="1" applyProtection="1">
      <alignment horizontal="center"/>
    </xf>
    <xf numFmtId="164" fontId="3" fillId="0" borderId="0" xfId="2" applyFont="1" applyBorder="1" applyAlignment="1">
      <alignment horizontal="center"/>
    </xf>
    <xf numFmtId="164" fontId="5" fillId="0" borderId="1" xfId="2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7" xfId="2" applyFont="1" applyFill="1" applyBorder="1" applyAlignment="1">
      <alignment horizontal="center" vertical="center"/>
    </xf>
    <xf numFmtId="164" fontId="7" fillId="0" borderId="5" xfId="2" applyFont="1" applyFill="1" applyBorder="1" applyAlignment="1" applyProtection="1">
      <alignment horizontal="center"/>
    </xf>
    <xf numFmtId="164" fontId="7" fillId="0" borderId="8" xfId="2" applyFont="1" applyFill="1" applyBorder="1" applyAlignment="1" applyProtection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164" fontId="26" fillId="3" borderId="0" xfId="3" quotePrefix="1" applyFont="1" applyFill="1" applyBorder="1" applyAlignment="1" applyProtection="1">
      <alignment horizontal="center" vertical="center"/>
    </xf>
    <xf numFmtId="164" fontId="26" fillId="3" borderId="0" xfId="3" applyFont="1" applyFill="1" applyBorder="1" applyAlignment="1" applyProtection="1">
      <alignment horizontal="center" vertical="center"/>
    </xf>
    <xf numFmtId="164" fontId="25" fillId="0" borderId="0" xfId="3" applyFont="1" applyFill="1" applyBorder="1" applyAlignment="1" applyProtection="1">
      <alignment horizontal="center" vertical="center"/>
    </xf>
    <xf numFmtId="164" fontId="21" fillId="0" borderId="0" xfId="3" applyFont="1" applyAlignment="1">
      <alignment horizontal="center"/>
    </xf>
    <xf numFmtId="164" fontId="20" fillId="0" borderId="0" xfId="3" applyFont="1" applyAlignment="1">
      <alignment horizontal="center"/>
    </xf>
    <xf numFmtId="164" fontId="20" fillId="0" borderId="10" xfId="3" applyFont="1" applyFill="1" applyBorder="1" applyAlignment="1">
      <alignment horizontal="center" vertical="center" wrapText="1"/>
    </xf>
    <xf numFmtId="164" fontId="20" fillId="0" borderId="37" xfId="3" applyFont="1" applyFill="1" applyBorder="1" applyAlignment="1">
      <alignment horizontal="center" vertical="center" wrapText="1"/>
    </xf>
    <xf numFmtId="164" fontId="20" fillId="0" borderId="28" xfId="3" applyFont="1" applyFill="1" applyBorder="1" applyAlignment="1">
      <alignment horizontal="center" vertical="center" wrapText="1"/>
    </xf>
    <xf numFmtId="164" fontId="20" fillId="0" borderId="50" xfId="3" applyFont="1" applyFill="1" applyBorder="1" applyAlignment="1">
      <alignment horizontal="center" vertical="center" wrapText="1"/>
    </xf>
    <xf numFmtId="164" fontId="23" fillId="3" borderId="0" xfId="3" applyFont="1" applyFill="1" applyBorder="1" applyAlignment="1">
      <alignment horizontal="center"/>
    </xf>
    <xf numFmtId="164" fontId="25" fillId="3" borderId="0" xfId="3" applyFont="1" applyFill="1" applyBorder="1" applyAlignment="1" applyProtection="1">
      <alignment horizontal="center" vertical="center"/>
    </xf>
    <xf numFmtId="164" fontId="26" fillId="0" borderId="63" xfId="3" applyFont="1" applyFill="1" applyBorder="1" applyAlignment="1" applyProtection="1">
      <alignment vertical="center"/>
    </xf>
    <xf numFmtId="164" fontId="20" fillId="0" borderId="10" xfId="3" applyFont="1" applyFill="1" applyBorder="1" applyAlignment="1">
      <alignment horizontal="center" vertical="center"/>
    </xf>
    <xf numFmtId="164" fontId="20" fillId="0" borderId="37" xfId="3" applyFont="1" applyFill="1" applyBorder="1" applyAlignment="1">
      <alignment horizontal="center" vertical="center"/>
    </xf>
    <xf numFmtId="164" fontId="20" fillId="0" borderId="28" xfId="3" applyFont="1" applyFill="1" applyBorder="1" applyAlignment="1">
      <alignment horizontal="center" vertical="center"/>
    </xf>
    <xf numFmtId="164" fontId="20" fillId="0" borderId="50" xfId="3" applyFont="1" applyFill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Border="1" applyAlignment="1">
      <alignment horizontal="center" vertical="top"/>
    </xf>
    <xf numFmtId="0" fontId="31" fillId="0" borderId="59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8" fillId="8" borderId="68" xfId="6" applyFont="1" applyFill="1" applyBorder="1" applyAlignment="1">
      <alignment horizontal="center" vertical="center" wrapText="1"/>
    </xf>
    <xf numFmtId="0" fontId="38" fillId="5" borderId="68" xfId="6" applyFont="1" applyFill="1" applyBorder="1" applyAlignment="1">
      <alignment horizontal="center" vertical="center" wrapText="1"/>
    </xf>
    <xf numFmtId="0" fontId="34" fillId="0" borderId="64" xfId="6" applyFont="1" applyBorder="1" applyAlignment="1">
      <alignment horizontal="center" vertical="center"/>
    </xf>
    <xf numFmtId="0" fontId="35" fillId="7" borderId="67" xfId="6" applyFont="1" applyFill="1" applyBorder="1" applyAlignment="1">
      <alignment horizontal="center" vertical="center" wrapText="1"/>
    </xf>
    <xf numFmtId="0" fontId="35" fillId="5" borderId="67" xfId="6" applyFont="1" applyFill="1" applyBorder="1" applyAlignment="1">
      <alignment horizontal="center" vertical="center" wrapText="1"/>
    </xf>
    <xf numFmtId="0" fontId="37" fillId="0" borderId="64" xfId="6" applyFont="1" applyBorder="1" applyAlignment="1">
      <alignment horizontal="center" vertical="center"/>
    </xf>
    <xf numFmtId="0" fontId="40" fillId="0" borderId="16" xfId="5" applyFont="1" applyBorder="1" applyAlignment="1">
      <alignment horizontal="center"/>
    </xf>
    <xf numFmtId="0" fontId="40" fillId="0" borderId="0" xfId="5" applyFont="1" applyBorder="1" applyAlignment="1">
      <alignment horizontal="center"/>
    </xf>
    <xf numFmtId="0" fontId="40" fillId="0" borderId="59" xfId="5" applyFont="1" applyBorder="1" applyAlignment="1">
      <alignment horizontal="center"/>
    </xf>
    <xf numFmtId="1" fontId="44" fillId="0" borderId="6" xfId="7" applyFont="1" applyFill="1" applyBorder="1" applyAlignment="1" applyProtection="1">
      <alignment horizontal="center" vertical="center"/>
    </xf>
    <xf numFmtId="1" fontId="44" fillId="0" borderId="9" xfId="7" applyFont="1" applyFill="1" applyBorder="1" applyAlignment="1" applyProtection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Fill="1" applyBorder="1" applyAlignment="1">
      <alignment horizontal="center" vertical="center"/>
    </xf>
    <xf numFmtId="1" fontId="15" fillId="0" borderId="37" xfId="7" applyFont="1" applyFill="1" applyBorder="1" applyAlignment="1">
      <alignment horizontal="center" vertical="center"/>
    </xf>
    <xf numFmtId="1" fontId="15" fillId="0" borderId="15" xfId="7" applyFont="1" applyFill="1" applyBorder="1" applyAlignment="1">
      <alignment horizontal="center" vertical="center"/>
    </xf>
    <xf numFmtId="1" fontId="15" fillId="0" borderId="59" xfId="7" applyFont="1" applyFill="1" applyBorder="1" applyAlignment="1">
      <alignment horizontal="center" vertical="center"/>
    </xf>
    <xf numFmtId="1" fontId="15" fillId="0" borderId="28" xfId="7" applyFont="1" applyFill="1" applyBorder="1" applyAlignment="1">
      <alignment horizontal="center" vertical="center"/>
    </xf>
    <xf numFmtId="1" fontId="15" fillId="0" borderId="50" xfId="7" applyFont="1" applyFill="1" applyBorder="1" applyAlignment="1">
      <alignment horizontal="center" vertical="center"/>
    </xf>
    <xf numFmtId="1" fontId="44" fillId="0" borderId="5" xfId="7" applyFont="1" applyFill="1" applyBorder="1" applyAlignment="1" applyProtection="1">
      <alignment horizontal="center" vertical="center"/>
    </xf>
    <xf numFmtId="1" fontId="44" fillId="0" borderId="8" xfId="7" applyFont="1" applyFill="1" applyBorder="1" applyAlignment="1" applyProtection="1">
      <alignment horizontal="center" vertical="center"/>
    </xf>
    <xf numFmtId="1" fontId="44" fillId="0" borderId="78" xfId="7" applyFont="1" applyFill="1" applyBorder="1" applyAlignment="1" applyProtection="1">
      <alignment horizontal="center" vertical="center"/>
    </xf>
    <xf numFmtId="1" fontId="44" fillId="0" borderId="79" xfId="7" applyFont="1" applyFill="1" applyBorder="1" applyAlignment="1" applyProtection="1">
      <alignment horizontal="center" vertical="center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3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8000000}"/>
    <cellStyle name="Percent 3" xfId="4" xr:uid="{00000000-0005-0000-0000-000009000000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januar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-10207</c:v>
              </c:pt>
              <c:pt idx="1">
                <c:v>4492</c:v>
              </c:pt>
              <c:pt idx="2">
                <c:v>4450</c:v>
              </c:pt>
              <c:pt idx="3">
                <c:v>6833</c:v>
              </c:pt>
              <c:pt idx="4">
                <c:v>5251</c:v>
              </c:pt>
              <c:pt idx="5">
                <c:v>3694</c:v>
              </c:pt>
              <c:pt idx="6">
                <c:v>14407</c:v>
              </c:pt>
              <c:pt idx="7">
                <c:v>-3463</c:v>
              </c:pt>
              <c:pt idx="8">
                <c:v>-18223</c:v>
              </c:pt>
              <c:pt idx="9">
                <c:v>348</c:v>
              </c:pt>
              <c:pt idx="10">
                <c:v>-22911</c:v>
              </c:pt>
              <c:pt idx="11">
                <c:v>5802</c:v>
              </c:pt>
              <c:pt idx="12">
                <c:v>1472</c:v>
              </c:pt>
              <c:pt idx="13">
                <c:v>3662</c:v>
              </c:pt>
              <c:pt idx="14">
                <c:v>6981</c:v>
              </c:pt>
              <c:pt idx="15">
                <c:v>4271</c:v>
              </c:pt>
              <c:pt idx="16">
                <c:v>-9105</c:v>
              </c:pt>
              <c:pt idx="17">
                <c:v>1548</c:v>
              </c:pt>
              <c:pt idx="18">
                <c:v>1355</c:v>
              </c:pt>
              <c:pt idx="19">
                <c:v>3364</c:v>
              </c:pt>
              <c:pt idx="20">
                <c:v>2001</c:v>
              </c:pt>
              <c:pt idx="21">
                <c:v>2629</c:v>
              </c:pt>
              <c:pt idx="22">
                <c:v>5825</c:v>
              </c:pt>
              <c:pt idx="23">
                <c:v>3507</c:v>
              </c:pt>
              <c:pt idx="24">
                <c:v>-7906</c:v>
              </c:pt>
              <c:pt idx="25">
                <c:v>8938</c:v>
              </c:pt>
              <c:pt idx="26">
                <c:v>28</c:v>
              </c:pt>
              <c:pt idx="27">
                <c:v>20870</c:v>
              </c:pt>
              <c:pt idx="28">
                <c:v>-2870</c:v>
              </c:pt>
              <c:pt idx="29">
                <c:v>13968</c:v>
              </c:pt>
              <c:pt idx="30">
                <c:v>26077</c:v>
              </c:pt>
              <c:pt idx="31">
                <c:v>4396</c:v>
              </c:pt>
              <c:pt idx="32">
                <c:v>-8006</c:v>
              </c:pt>
              <c:pt idx="33">
                <c:v>-1009</c:v>
              </c:pt>
              <c:pt idx="34">
                <c:v>2290</c:v>
              </c:pt>
              <c:pt idx="35">
                <c:v>-1479</c:v>
              </c:pt>
              <c:pt idx="36">
                <c:v>-3460</c:v>
              </c:pt>
              <c:pt idx="37">
                <c:v>-7008</c:v>
              </c:pt>
              <c:pt idx="38">
                <c:v>-2061</c:v>
              </c:pt>
              <c:pt idx="39">
                <c:v>-4818</c:v>
              </c:pt>
              <c:pt idx="40">
                <c:v>-2952</c:v>
              </c:pt>
              <c:pt idx="41">
                <c:v>1097</c:v>
              </c:pt>
              <c:pt idx="42">
                <c:v>5584</c:v>
              </c:pt>
              <c:pt idx="43">
                <c:v>2667</c:v>
              </c:pt>
              <c:pt idx="44">
                <c:v>100</c:v>
              </c:pt>
              <c:pt idx="45">
                <c:v>1866</c:v>
              </c:pt>
              <c:pt idx="46">
                <c:v>-2127</c:v>
              </c:pt>
              <c:pt idx="47">
                <c:v>-18808</c:v>
              </c:pt>
              <c:pt idx="48">
                <c:v>-22809</c:v>
              </c:pt>
              <c:pt idx="49">
                <c:v>-15265</c:v>
              </c:pt>
              <c:pt idx="50">
                <c:v>-15215</c:v>
              </c:pt>
              <c:pt idx="51">
                <c:v>-8351</c:v>
              </c:pt>
              <c:pt idx="52">
                <c:v>-7209</c:v>
              </c:pt>
              <c:pt idx="53">
                <c:v>-9389</c:v>
              </c:pt>
              <c:pt idx="54">
                <c:v>-9964</c:v>
              </c:pt>
              <c:pt idx="55">
                <c:v>832</c:v>
              </c:pt>
              <c:pt idx="56">
                <c:v>294</c:v>
              </c:pt>
              <c:pt idx="57">
                <c:v>-4013</c:v>
              </c:pt>
              <c:pt idx="58">
                <c:v>-1855</c:v>
              </c:pt>
              <c:pt idx="59">
                <c:v>-2663</c:v>
              </c:pt>
              <c:pt idx="60">
                <c:v>-13850</c:v>
              </c:pt>
              <c:pt idx="61">
                <c:v>-10400</c:v>
              </c:pt>
              <c:pt idx="62">
                <c:v>465</c:v>
              </c:pt>
              <c:pt idx="63">
                <c:v>-6846</c:v>
              </c:pt>
              <c:pt idx="64">
                <c:v>-9723</c:v>
              </c:pt>
              <c:pt idx="65">
                <c:v>382</c:v>
              </c:pt>
              <c:pt idx="66">
                <c:v>768</c:v>
              </c:pt>
              <c:pt idx="67">
                <c:v>-3065</c:v>
              </c:pt>
              <c:pt idx="68">
                <c:v>-9880</c:v>
              </c:pt>
              <c:pt idx="69">
                <c:v>6332</c:v>
              </c:pt>
              <c:pt idx="70">
                <c:v>1410</c:v>
              </c:pt>
              <c:pt idx="71">
                <c:v>2507</c:v>
              </c:pt>
              <c:pt idx="72">
                <c:v>-13300</c:v>
              </c:pt>
              <c:pt idx="73">
                <c:v>-8306</c:v>
              </c:pt>
              <c:pt idx="74">
                <c:v>-29738</c:v>
              </c:pt>
              <c:pt idx="75">
                <c:v>-14227</c:v>
              </c:pt>
              <c:pt idx="76">
                <c:v>-16379</c:v>
              </c:pt>
              <c:pt idx="77">
                <c:v>-17470</c:v>
              </c:pt>
              <c:pt idx="78">
                <c:v>-1837</c:v>
              </c:pt>
              <c:pt idx="79">
                <c:v>-4858</c:v>
              </c:pt>
              <c:pt idx="80">
                <c:v>-9715</c:v>
              </c:pt>
              <c:pt idx="81">
                <c:v>-39017</c:v>
              </c:pt>
              <c:pt idx="82">
                <c:v>-7252</c:v>
              </c:pt>
              <c:pt idx="83">
                <c:v>-16905</c:v>
              </c:pt>
              <c:pt idx="84">
                <c:v>5357</c:v>
              </c:pt>
              <c:pt idx="85">
                <c:v>-3561</c:v>
              </c:pt>
              <c:pt idx="86">
                <c:v>11</c:v>
              </c:pt>
              <c:pt idx="87">
                <c:v>-12661</c:v>
              </c:pt>
              <c:pt idx="88">
                <c:v>-11098</c:v>
              </c:pt>
              <c:pt idx="89">
                <c:v>-3758</c:v>
              </c:pt>
              <c:pt idx="90">
                <c:v>6498</c:v>
              </c:pt>
              <c:pt idx="91">
                <c:v>6021</c:v>
              </c:pt>
              <c:pt idx="92">
                <c:v>75</c:v>
              </c:pt>
              <c:pt idx="93">
                <c:v>3708</c:v>
              </c:pt>
              <c:pt idx="94">
                <c:v>6848</c:v>
              </c:pt>
              <c:pt idx="95">
                <c:v>-6148</c:v>
              </c:pt>
              <c:pt idx="96">
                <c:v>-31704</c:v>
              </c:pt>
              <c:pt idx="97">
                <c:v>-1792</c:v>
              </c:pt>
              <c:pt idx="98">
                <c:v>-8714</c:v>
              </c:pt>
              <c:pt idx="99">
                <c:v>24666</c:v>
              </c:pt>
              <c:pt idx="100">
                <c:v>58116</c:v>
              </c:pt>
              <c:pt idx="101">
                <c:v>-6577</c:v>
              </c:pt>
              <c:pt idx="102">
                <c:v>-12595</c:v>
              </c:pt>
              <c:pt idx="103">
                <c:v>-4939</c:v>
              </c:pt>
              <c:pt idx="104">
                <c:v>-307</c:v>
              </c:pt>
              <c:pt idx="105">
                <c:v>-2072</c:v>
              </c:pt>
              <c:pt idx="106">
                <c:v>-16832</c:v>
              </c:pt>
              <c:pt idx="107">
                <c:v>5653</c:v>
              </c:pt>
              <c:pt idx="108">
                <c:v>1125</c:v>
              </c:pt>
              <c:pt idx="109">
                <c:v>-369</c:v>
              </c:pt>
              <c:pt idx="110">
                <c:v>-1793</c:v>
              </c:pt>
              <c:pt idx="111">
                <c:v>-12680</c:v>
              </c:pt>
              <c:pt idx="112">
                <c:v>-7514</c:v>
              </c:pt>
              <c:pt idx="113">
                <c:v>-1372</c:v>
              </c:pt>
              <c:pt idx="114">
                <c:v>-80</c:v>
              </c:pt>
              <c:pt idx="115">
                <c:v>3254</c:v>
              </c:pt>
              <c:pt idx="116">
                <c:v>496</c:v>
              </c:pt>
              <c:pt idx="117">
                <c:v>-5067</c:v>
              </c:pt>
              <c:pt idx="118">
                <c:v>-11003</c:v>
              </c:pt>
              <c:pt idx="119">
                <c:v>-13110</c:v>
              </c:pt>
              <c:pt idx="120">
                <c:v>-32097</c:v>
              </c:pt>
              <c:pt idx="121">
                <c:v>-976</c:v>
              </c:pt>
              <c:pt idx="122">
                <c:v>-3797</c:v>
              </c:pt>
              <c:pt idx="123">
                <c:v>-6705</c:v>
              </c:pt>
              <c:pt idx="124">
                <c:v>-12227</c:v>
              </c:pt>
              <c:pt idx="125">
                <c:v>-8248</c:v>
              </c:pt>
              <c:pt idx="126">
                <c:v>8827</c:v>
              </c:pt>
              <c:pt idx="127">
                <c:v>21480</c:v>
              </c:pt>
              <c:pt idx="128">
                <c:v>8964</c:v>
              </c:pt>
              <c:pt idx="129">
                <c:v>-1320</c:v>
              </c:pt>
              <c:pt idx="130">
                <c:v>2646</c:v>
              </c:pt>
              <c:pt idx="131">
                <c:v>-15624</c:v>
              </c:pt>
              <c:pt idx="132">
                <c:v>-28731</c:v>
              </c:pt>
              <c:pt idx="133">
                <c:v>-13772</c:v>
              </c:pt>
              <c:pt idx="134">
                <c:v>-21622</c:v>
              </c:pt>
              <c:pt idx="135">
                <c:v>-5822</c:v>
              </c:pt>
              <c:pt idx="136">
                <c:v>-11227</c:v>
              </c:pt>
              <c:pt idx="137">
                <c:v>14389</c:v>
              </c:pt>
              <c:pt idx="138">
                <c:v>12310</c:v>
              </c:pt>
              <c:pt idx="139">
                <c:v>-2953</c:v>
              </c:pt>
              <c:pt idx="140">
                <c:v>-14681</c:v>
              </c:pt>
              <c:pt idx="141">
                <c:v>439</c:v>
              </c:pt>
              <c:pt idx="142">
                <c:v>-12934</c:v>
              </c:pt>
              <c:pt idx="143">
                <c:v>-10321</c:v>
              </c:pt>
              <c:pt idx="144">
                <c:v>-22111</c:v>
              </c:pt>
              <c:pt idx="145">
                <c:v>28279</c:v>
              </c:pt>
              <c:pt idx="146">
                <c:v>35104</c:v>
              </c:pt>
              <c:pt idx="147">
                <c:v>30967</c:v>
              </c:pt>
              <c:pt idx="148">
                <c:v>-3785</c:v>
              </c:pt>
              <c:pt idx="149">
                <c:v>10263</c:v>
              </c:pt>
              <c:pt idx="150">
                <c:v>-12780</c:v>
              </c:pt>
              <c:pt idx="151">
                <c:v>-41790</c:v>
              </c:pt>
              <c:pt idx="152">
                <c:v>-5769</c:v>
              </c:pt>
              <c:pt idx="153">
                <c:v>2657</c:v>
              </c:pt>
              <c:pt idx="154">
                <c:v>-1040</c:v>
              </c:pt>
              <c:pt idx="155">
                <c:v>-226</c:v>
              </c:pt>
              <c:pt idx="156">
                <c:v>-9097</c:v>
              </c:pt>
              <c:pt idx="157">
                <c:v>-77</c:v>
              </c:pt>
              <c:pt idx="158">
                <c:v>1536</c:v>
              </c:pt>
              <c:pt idx="159">
                <c:v>7763</c:v>
              </c:pt>
              <c:pt idx="160">
                <c:v>-10271</c:v>
              </c:pt>
              <c:pt idx="161">
                <c:v>2185</c:v>
              </c:pt>
              <c:pt idx="162">
                <c:v>5820</c:v>
              </c:pt>
              <c:pt idx="163">
                <c:v>6468</c:v>
              </c:pt>
              <c:pt idx="164">
                <c:v>6193</c:v>
              </c:pt>
              <c:pt idx="165">
                <c:v>5800</c:v>
              </c:pt>
              <c:pt idx="166">
                <c:v>6415</c:v>
              </c:pt>
              <c:pt idx="167">
                <c:v>85</c:v>
              </c:pt>
              <c:pt idx="168">
                <c:v>4760</c:v>
              </c:pt>
              <c:pt idx="169">
                <c:v>17039</c:v>
              </c:pt>
              <c:pt idx="170">
                <c:v>4279</c:v>
              </c:pt>
              <c:pt idx="171">
                <c:v>17806</c:v>
              </c:pt>
              <c:pt idx="172">
                <c:v>-12076</c:v>
              </c:pt>
              <c:pt idx="173">
                <c:v>-7772</c:v>
              </c:pt>
              <c:pt idx="174">
                <c:v>-4885</c:v>
              </c:pt>
              <c:pt idx="175">
                <c:v>2675</c:v>
              </c:pt>
              <c:pt idx="176">
                <c:v>-8155</c:v>
              </c:pt>
              <c:pt idx="177">
                <c:v>3196</c:v>
              </c:pt>
              <c:pt idx="178">
                <c:v>1220</c:v>
              </c:pt>
              <c:pt idx="179">
                <c:v>-2197</c:v>
              </c:pt>
              <c:pt idx="180">
                <c:v>-6823</c:v>
              </c:pt>
              <c:pt idx="181">
                <c:v>-18184</c:v>
              </c:pt>
              <c:pt idx="182">
                <c:v>-953</c:v>
              </c:pt>
              <c:pt idx="183">
                <c:v>5</c:v>
              </c:pt>
              <c:pt idx="184">
                <c:v>-2400</c:v>
              </c:pt>
              <c:pt idx="185">
                <c:v>1267</c:v>
              </c:pt>
              <c:pt idx="186">
                <c:v>253</c:v>
              </c:pt>
              <c:pt idx="187">
                <c:v>-11044</c:v>
              </c:pt>
              <c:pt idx="188">
                <c:v>-1513</c:v>
              </c:pt>
              <c:pt idx="189">
                <c:v>-5002</c:v>
              </c:pt>
              <c:pt idx="190">
                <c:v>2272</c:v>
              </c:pt>
              <c:pt idx="191">
                <c:v>-13381</c:v>
              </c:pt>
              <c:pt idx="192">
                <c:v>-11840</c:v>
              </c:pt>
              <c:pt idx="193">
                <c:v>-39037</c:v>
              </c:pt>
              <c:pt idx="194">
                <c:v>-38487</c:v>
              </c:pt>
              <c:pt idx="195">
                <c:v>-28766</c:v>
              </c:pt>
              <c:pt idx="196">
                <c:v>-42862</c:v>
              </c:pt>
              <c:pt idx="197">
                <c:v>-28691</c:v>
              </c:pt>
              <c:pt idx="198">
                <c:v>-26285</c:v>
              </c:pt>
              <c:pt idx="199">
                <c:v>-25207</c:v>
              </c:pt>
              <c:pt idx="200">
                <c:v>-17022</c:v>
              </c:pt>
              <c:pt idx="201">
                <c:v>-10952</c:v>
              </c:pt>
              <c:pt idx="202">
                <c:v>-2484</c:v>
              </c:pt>
              <c:pt idx="203">
                <c:v>-5293</c:v>
              </c:pt>
              <c:pt idx="204">
                <c:v>612</c:v>
              </c:pt>
              <c:pt idx="205">
                <c:v>-1428</c:v>
              </c:pt>
              <c:pt idx="206">
                <c:v>-815</c:v>
              </c:pt>
              <c:pt idx="207">
                <c:v>-27</c:v>
              </c:pt>
              <c:pt idx="208">
                <c:v>-2511</c:v>
              </c:pt>
              <c:pt idx="209">
                <c:v>952</c:v>
              </c:pt>
              <c:pt idx="210">
                <c:v>-1772</c:v>
              </c:pt>
              <c:pt idx="211">
                <c:v>-4592</c:v>
              </c:pt>
              <c:pt idx="212">
                <c:v>2432</c:v>
              </c:pt>
              <c:pt idx="213">
                <c:v>-1406</c:v>
              </c:pt>
              <c:pt idx="214">
                <c:v>3070</c:v>
              </c:pt>
              <c:pt idx="215">
                <c:v>-9247</c:v>
              </c:pt>
              <c:pt idx="216">
                <c:v>-2410</c:v>
              </c:pt>
              <c:pt idx="217">
                <c:v>2604</c:v>
              </c:pt>
              <c:pt idx="218">
                <c:v>4730</c:v>
              </c:pt>
              <c:pt idx="219">
                <c:v>-3</c:v>
              </c:pt>
              <c:pt idx="220">
                <c:v>-3607</c:v>
              </c:pt>
              <c:pt idx="221">
                <c:v>7197</c:v>
              </c:pt>
              <c:pt idx="222">
                <c:v>-4002</c:v>
              </c:pt>
              <c:pt idx="223">
                <c:v>-7392</c:v>
              </c:pt>
              <c:pt idx="224">
                <c:v>-7954</c:v>
              </c:pt>
              <c:pt idx="225">
                <c:v>-21325</c:v>
              </c:pt>
              <c:pt idx="226">
                <c:v>-16701</c:v>
              </c:pt>
              <c:pt idx="227">
                <c:v>-13722</c:v>
              </c:pt>
              <c:pt idx="228">
                <c:v>-4149</c:v>
              </c:pt>
              <c:pt idx="229">
                <c:v>-5521</c:v>
              </c:pt>
              <c:pt idx="230">
                <c:v>-4329</c:v>
              </c:pt>
              <c:pt idx="231">
                <c:v>-9932</c:v>
              </c:pt>
              <c:pt idx="232">
                <c:v>-11986</c:v>
              </c:pt>
              <c:pt idx="233">
                <c:v>-16549</c:v>
              </c:pt>
              <c:pt idx="234">
                <c:v>-4243</c:v>
              </c:pt>
              <c:pt idx="235">
                <c:v>-799</c:v>
              </c:pt>
              <c:pt idx="236">
                <c:v>-2174</c:v>
              </c:pt>
              <c:pt idx="237">
                <c:v>1550</c:v>
              </c:pt>
              <c:pt idx="238">
                <c:v>-2488</c:v>
              </c:pt>
              <c:pt idx="239">
                <c:v>578</c:v>
              </c:pt>
              <c:pt idx="240">
                <c:v>-6958</c:v>
              </c:pt>
              <c:pt idx="241">
                <c:v>-130</c:v>
              </c:pt>
              <c:pt idx="242">
                <c:v>9808</c:v>
              </c:pt>
              <c:pt idx="243">
                <c:v>17538</c:v>
              </c:pt>
              <c:pt idx="244">
                <c:v>8804</c:v>
              </c:pt>
              <c:pt idx="245">
                <c:v>-2384</c:v>
              </c:pt>
              <c:pt idx="246">
                <c:v>777</c:v>
              </c:pt>
              <c:pt idx="247">
                <c:v>-19123</c:v>
              </c:pt>
              <c:pt idx="248">
                <c:v>-5538</c:v>
              </c:pt>
              <c:pt idx="249">
                <c:v>-2918</c:v>
              </c:pt>
              <c:pt idx="250">
                <c:v>-3039</c:v>
              </c:pt>
              <c:pt idx="251">
                <c:v>-1109</c:v>
              </c:pt>
              <c:pt idx="252">
                <c:v>-4955</c:v>
              </c:pt>
              <c:pt idx="253">
                <c:v>-3234</c:v>
              </c:pt>
              <c:pt idx="254">
                <c:v>-7434</c:v>
              </c:pt>
              <c:pt idx="255">
                <c:v>-1917</c:v>
              </c:pt>
              <c:pt idx="256">
                <c:v>-2853</c:v>
              </c:pt>
              <c:pt idx="257">
                <c:v>2521</c:v>
              </c:pt>
              <c:pt idx="258">
                <c:v>-49</c:v>
              </c:pt>
              <c:pt idx="259">
                <c:v>1266</c:v>
              </c:pt>
              <c:pt idx="260">
                <c:v>-677</c:v>
              </c:pt>
              <c:pt idx="261">
                <c:v>3864</c:v>
              </c:pt>
              <c:pt idx="262">
                <c:v>-2868</c:v>
              </c:pt>
              <c:pt idx="263">
                <c:v>6903</c:v>
              </c:pt>
              <c:pt idx="264">
                <c:v>-21835</c:v>
              </c:pt>
              <c:pt idx="265">
                <c:v>6284</c:v>
              </c:pt>
              <c:pt idx="266">
                <c:v>29805</c:v>
              </c:pt>
              <c:pt idx="267">
                <c:v>29065</c:v>
              </c:pt>
              <c:pt idx="268">
                <c:v>12029</c:v>
              </c:pt>
              <c:pt idx="269">
                <c:v>10887</c:v>
              </c:pt>
              <c:pt idx="270">
                <c:v>230</c:v>
              </c:pt>
              <c:pt idx="271">
                <c:v>-2578</c:v>
              </c:pt>
              <c:pt idx="272">
                <c:v>-6140</c:v>
              </c:pt>
              <c:pt idx="273">
                <c:v>-7279</c:v>
              </c:pt>
              <c:pt idx="274">
                <c:v>-2120</c:v>
              </c:pt>
              <c:pt idx="275">
                <c:v>-998</c:v>
              </c:pt>
              <c:pt idx="276">
                <c:v>-966</c:v>
              </c:pt>
              <c:pt idx="277">
                <c:v>-3410</c:v>
              </c:pt>
              <c:pt idx="278">
                <c:v>3019</c:v>
              </c:pt>
              <c:pt idx="279">
                <c:v>488</c:v>
              </c:pt>
              <c:pt idx="280">
                <c:v>-2641</c:v>
              </c:pt>
              <c:pt idx="281">
                <c:v>565</c:v>
              </c:pt>
              <c:pt idx="282">
                <c:v>195</c:v>
              </c:pt>
              <c:pt idx="283">
                <c:v>3810</c:v>
              </c:pt>
              <c:pt idx="284">
                <c:v>4794</c:v>
              </c:pt>
              <c:pt idx="285">
                <c:v>7857</c:v>
              </c:pt>
              <c:pt idx="286">
                <c:v>449</c:v>
              </c:pt>
              <c:pt idx="287">
                <c:v>2737</c:v>
              </c:pt>
              <c:pt idx="288">
                <c:v>-19942</c:v>
              </c:pt>
              <c:pt idx="289">
                <c:v>7443</c:v>
              </c:pt>
              <c:pt idx="290">
                <c:v>35729</c:v>
              </c:pt>
              <c:pt idx="291">
                <c:v>59297</c:v>
              </c:pt>
              <c:pt idx="292">
                <c:v>37438</c:v>
              </c:pt>
              <c:pt idx="293">
                <c:v>1547</c:v>
              </c:pt>
              <c:pt idx="294">
                <c:v>-9060</c:v>
              </c:pt>
              <c:pt idx="295">
                <c:v>3459</c:v>
              </c:pt>
              <c:pt idx="296">
                <c:v>9449</c:v>
              </c:pt>
              <c:pt idx="297">
                <c:v>-5655</c:v>
              </c:pt>
              <c:pt idx="298">
                <c:v>-1331</c:v>
              </c:pt>
              <c:pt idx="299">
                <c:v>-1064</c:v>
              </c:pt>
              <c:pt idx="300">
                <c:v>5906</c:v>
              </c:pt>
              <c:pt idx="301">
                <c:v>5483</c:v>
              </c:pt>
              <c:pt idx="302">
                <c:v>6571</c:v>
              </c:pt>
              <c:pt idx="303">
                <c:v>3357</c:v>
              </c:pt>
              <c:pt idx="304">
                <c:v>-15203</c:v>
              </c:pt>
              <c:pt idx="305">
                <c:v>-9361</c:v>
              </c:pt>
              <c:pt idx="306">
                <c:v>2831</c:v>
              </c:pt>
              <c:pt idx="307">
                <c:v>-4847</c:v>
              </c:pt>
              <c:pt idx="308">
                <c:v>-1210</c:v>
              </c:pt>
              <c:pt idx="309">
                <c:v>7299</c:v>
              </c:pt>
              <c:pt idx="310">
                <c:v>-6903</c:v>
              </c:pt>
              <c:pt idx="311">
                <c:v>7517</c:v>
              </c:pt>
              <c:pt idx="312">
                <c:v>-7907</c:v>
              </c:pt>
              <c:pt idx="313">
                <c:v>19698</c:v>
              </c:pt>
              <c:pt idx="314">
                <c:v>28006</c:v>
              </c:pt>
              <c:pt idx="315">
                <c:v>32823</c:v>
              </c:pt>
              <c:pt idx="316">
                <c:v>-12446</c:v>
              </c:pt>
              <c:pt idx="317">
                <c:v>-59985</c:v>
              </c:pt>
              <c:pt idx="318">
                <c:v>-51420</c:v>
              </c:pt>
              <c:pt idx="319">
                <c:v>-33145</c:v>
              </c:pt>
              <c:pt idx="320">
                <c:v>-43873</c:v>
              </c:pt>
              <c:pt idx="321">
                <c:v>-10988</c:v>
              </c:pt>
              <c:pt idx="322">
                <c:v>-11983</c:v>
              </c:pt>
              <c:pt idx="323">
                <c:v>-4456</c:v>
              </c:pt>
              <c:pt idx="324">
                <c:v>-4698</c:v>
              </c:pt>
              <c:pt idx="325">
                <c:v>-21206</c:v>
              </c:pt>
              <c:pt idx="326">
                <c:v>-13051</c:v>
              </c:pt>
              <c:pt idx="327">
                <c:v>-5879</c:v>
              </c:pt>
              <c:pt idx="328">
                <c:v>-12123</c:v>
              </c:pt>
              <c:pt idx="329">
                <c:v>-7645</c:v>
              </c:pt>
              <c:pt idx="330">
                <c:v>-552</c:v>
              </c:pt>
              <c:pt idx="331">
                <c:v>2584</c:v>
              </c:pt>
              <c:pt idx="332">
                <c:v>2262</c:v>
              </c:pt>
              <c:pt idx="333">
                <c:v>8672</c:v>
              </c:pt>
              <c:pt idx="334">
                <c:v>-9799</c:v>
              </c:pt>
              <c:pt idx="335">
                <c:v>-343</c:v>
              </c:pt>
              <c:pt idx="336">
                <c:v>-15569</c:v>
              </c:pt>
              <c:pt idx="337">
                <c:v>651</c:v>
              </c:pt>
              <c:pt idx="338">
                <c:v>24216</c:v>
              </c:pt>
              <c:pt idx="339">
                <c:v>25072</c:v>
              </c:pt>
              <c:pt idx="340">
                <c:v>16634</c:v>
              </c:pt>
              <c:pt idx="341">
                <c:v>5149</c:v>
              </c:pt>
              <c:pt idx="342">
                <c:v>603</c:v>
              </c:pt>
              <c:pt idx="343">
                <c:v>-5097</c:v>
              </c:pt>
              <c:pt idx="344">
                <c:v>-11750</c:v>
              </c:pt>
              <c:pt idx="345">
                <c:v>-6256</c:v>
              </c:pt>
              <c:pt idx="346">
                <c:v>5873</c:v>
              </c:pt>
              <c:pt idx="347">
                <c:v>4001</c:v>
              </c:pt>
              <c:pt idx="348">
                <c:v>15931</c:v>
              </c:pt>
              <c:pt idx="349">
                <c:v>1509</c:v>
              </c:pt>
              <c:pt idx="350">
                <c:v>-129</c:v>
              </c:pt>
              <c:pt idx="351">
                <c:v>4561</c:v>
              </c:pt>
              <c:pt idx="352">
                <c:v>-4792</c:v>
              </c:pt>
              <c:pt idx="353">
                <c:v>-5449</c:v>
              </c:pt>
              <c:pt idx="354">
                <c:v>-322</c:v>
              </c:pt>
              <c:pt idx="355">
                <c:v>-5295</c:v>
              </c:pt>
              <c:pt idx="356">
                <c:v>3824</c:v>
              </c:pt>
              <c:pt idx="357">
                <c:v>-6908</c:v>
              </c:pt>
              <c:pt idx="358">
                <c:v>-9811</c:v>
              </c:pt>
              <c:pt idx="359">
                <c:v>-11995</c:v>
              </c:pt>
              <c:pt idx="360">
                <c:v>-21029</c:v>
              </c:pt>
              <c:pt idx="361">
                <c:v>-5689</c:v>
              </c:pt>
              <c:pt idx="362">
                <c:v>-15533</c:v>
              </c:pt>
              <c:pt idx="363">
                <c:v>-9955</c:v>
              </c:pt>
              <c:pt idx="364">
                <c:v>-6352</c:v>
              </c:pt>
              <c:pt idx="365">
                <c:v>-13104</c:v>
              </c:pt>
              <c:pt idx="366">
                <c:v>-16822</c:v>
              </c:pt>
              <c:pt idx="367">
                <c:v>-565</c:v>
              </c:pt>
              <c:pt idx="368">
                <c:v>-3257</c:v>
              </c:pt>
              <c:pt idx="369">
                <c:v>-6872</c:v>
              </c:pt>
              <c:pt idx="370">
                <c:v>-3238</c:v>
              </c:pt>
              <c:pt idx="371">
                <c:v>-4091</c:v>
              </c:pt>
              <c:pt idx="372">
                <c:v>4653</c:v>
              </c:pt>
              <c:pt idx="373">
                <c:v>1345</c:v>
              </c:pt>
              <c:pt idx="374">
                <c:v>-663</c:v>
              </c:pt>
              <c:pt idx="375">
                <c:v>-6052</c:v>
              </c:pt>
              <c:pt idx="376">
                <c:v>-9927</c:v>
              </c:pt>
              <c:pt idx="377">
                <c:v>-5107</c:v>
              </c:pt>
              <c:pt idx="378">
                <c:v>2008</c:v>
              </c:pt>
              <c:pt idx="379">
                <c:v>3705</c:v>
              </c:pt>
              <c:pt idx="380">
                <c:v>-4343</c:v>
              </c:pt>
              <c:pt idx="381">
                <c:v>-3472</c:v>
              </c:pt>
              <c:pt idx="382">
                <c:v>-6841</c:v>
              </c:pt>
              <c:pt idx="383">
                <c:v>-5201</c:v>
              </c:pt>
              <c:pt idx="384">
                <c:v>-11840</c:v>
              </c:pt>
              <c:pt idx="385">
                <c:v>-21535</c:v>
              </c:pt>
              <c:pt idx="386">
                <c:v>15482</c:v>
              </c:pt>
              <c:pt idx="387">
                <c:v>-970</c:v>
              </c:pt>
              <c:pt idx="388">
                <c:v>-8382</c:v>
              </c:pt>
              <c:pt idx="389">
                <c:v>-14841</c:v>
              </c:pt>
              <c:pt idx="390">
                <c:v>-2437</c:v>
              </c:pt>
              <c:pt idx="391">
                <c:v>-8024</c:v>
              </c:pt>
              <c:pt idx="392">
                <c:v>4359</c:v>
              </c:pt>
              <c:pt idx="393">
                <c:v>3116</c:v>
              </c:pt>
              <c:pt idx="394">
                <c:v>2868</c:v>
              </c:pt>
              <c:pt idx="395">
                <c:v>5930</c:v>
              </c:pt>
              <c:pt idx="396">
                <c:v>-9634</c:v>
              </c:pt>
              <c:pt idx="397">
                <c:v>2902</c:v>
              </c:pt>
              <c:pt idx="398">
                <c:v>2809</c:v>
              </c:pt>
              <c:pt idx="399">
                <c:v>2404</c:v>
              </c:pt>
              <c:pt idx="400">
                <c:v>-888</c:v>
              </c:pt>
              <c:pt idx="401">
                <c:v>-590</c:v>
              </c:pt>
              <c:pt idx="402">
                <c:v>158</c:v>
              </c:pt>
              <c:pt idx="403">
                <c:v>3162</c:v>
              </c:pt>
              <c:pt idx="404">
                <c:v>1217</c:v>
              </c:pt>
              <c:pt idx="405">
                <c:v>-1657</c:v>
              </c:pt>
              <c:pt idx="406">
                <c:v>641</c:v>
              </c:pt>
              <c:pt idx="407">
                <c:v>-15390</c:v>
              </c:pt>
              <c:pt idx="408">
                <c:v>-14901</c:v>
              </c:pt>
              <c:pt idx="409">
                <c:v>17026</c:v>
              </c:pt>
              <c:pt idx="410">
                <c:v>36209</c:v>
              </c:pt>
              <c:pt idx="411">
                <c:v>36208</c:v>
              </c:pt>
              <c:pt idx="412">
                <c:v>25390</c:v>
              </c:pt>
              <c:pt idx="413">
                <c:v>8120</c:v>
              </c:pt>
              <c:pt idx="414">
                <c:v>-6553</c:v>
              </c:pt>
              <c:pt idx="415">
                <c:v>-12826</c:v>
              </c:pt>
              <c:pt idx="416">
                <c:v>-88</c:v>
              </c:pt>
              <c:pt idx="417">
                <c:v>3511</c:v>
              </c:pt>
              <c:pt idx="418">
                <c:v>7433</c:v>
              </c:pt>
              <c:pt idx="419">
                <c:v>-2276</c:v>
              </c:pt>
              <c:pt idx="420">
                <c:v>861</c:v>
              </c:pt>
              <c:pt idx="421">
                <c:v>-1219</c:v>
              </c:pt>
              <c:pt idx="422">
                <c:v>1892</c:v>
              </c:pt>
              <c:pt idx="423">
                <c:v>-5595</c:v>
              </c:pt>
              <c:pt idx="424">
                <c:v>-17249</c:v>
              </c:pt>
              <c:pt idx="425">
                <c:v>-5108</c:v>
              </c:pt>
              <c:pt idx="426">
                <c:v>2743</c:v>
              </c:pt>
              <c:pt idx="427">
                <c:v>4721</c:v>
              </c:pt>
              <c:pt idx="428">
                <c:v>-3161</c:v>
              </c:pt>
              <c:pt idx="429">
                <c:v>-2169</c:v>
              </c:pt>
              <c:pt idx="430">
                <c:v>-13833</c:v>
              </c:pt>
              <c:pt idx="431">
                <c:v>-2566</c:v>
              </c:pt>
              <c:pt idx="432">
                <c:v>-22337</c:v>
              </c:pt>
              <c:pt idx="433">
                <c:v>-19472</c:v>
              </c:pt>
              <c:pt idx="434">
                <c:v>-1940</c:v>
              </c:pt>
              <c:pt idx="435">
                <c:v>-6726</c:v>
              </c:pt>
              <c:pt idx="436">
                <c:v>-31475</c:v>
              </c:pt>
              <c:pt idx="437">
                <c:v>-23596</c:v>
              </c:pt>
              <c:pt idx="438">
                <c:v>2550</c:v>
              </c:pt>
              <c:pt idx="439">
                <c:v>-2413</c:v>
              </c:pt>
              <c:pt idx="440">
                <c:v>-6893</c:v>
              </c:pt>
              <c:pt idx="441">
                <c:v>-9108</c:v>
              </c:pt>
              <c:pt idx="442">
                <c:v>-26387</c:v>
              </c:pt>
              <c:pt idx="443">
                <c:v>-8127</c:v>
              </c:pt>
              <c:pt idx="444">
                <c:v>-3417</c:v>
              </c:pt>
              <c:pt idx="445">
                <c:v>-10517</c:v>
              </c:pt>
              <c:pt idx="446">
                <c:v>-1010</c:v>
              </c:pt>
              <c:pt idx="447">
                <c:v>5495</c:v>
              </c:pt>
              <c:pt idx="448">
                <c:v>-12455</c:v>
              </c:pt>
              <c:pt idx="449">
                <c:v>-3843</c:v>
              </c:pt>
              <c:pt idx="450">
                <c:v>4575</c:v>
              </c:pt>
              <c:pt idx="451">
                <c:v>807</c:v>
              </c:pt>
              <c:pt idx="452">
                <c:v>21910</c:v>
              </c:pt>
              <c:pt idx="453">
                <c:v>3593</c:v>
              </c:pt>
              <c:pt idx="454">
                <c:v>2932</c:v>
              </c:pt>
              <c:pt idx="455">
                <c:v>-10697</c:v>
              </c:pt>
              <c:pt idx="456">
                <c:v>-21520</c:v>
              </c:pt>
              <c:pt idx="457">
                <c:v>-20748</c:v>
              </c:pt>
              <c:pt idx="458">
                <c:v>-5384</c:v>
              </c:pt>
              <c:pt idx="459">
                <c:v>5056</c:v>
              </c:pt>
              <c:pt idx="460">
                <c:v>19577</c:v>
              </c:pt>
              <c:pt idx="461">
                <c:v>13614</c:v>
              </c:pt>
              <c:pt idx="462">
                <c:v>20285</c:v>
              </c:pt>
              <c:pt idx="463">
                <c:v>-24346</c:v>
              </c:pt>
              <c:pt idx="464">
                <c:v>-3206</c:v>
              </c:pt>
              <c:pt idx="465">
                <c:v>2965</c:v>
              </c:pt>
              <c:pt idx="466">
                <c:v>4027</c:v>
              </c:pt>
              <c:pt idx="467">
                <c:v>6160</c:v>
              </c:pt>
              <c:pt idx="468">
                <c:v>6792</c:v>
              </c:pt>
              <c:pt idx="469">
                <c:v>8072</c:v>
              </c:pt>
              <c:pt idx="470">
                <c:v>15211</c:v>
              </c:pt>
              <c:pt idx="471">
                <c:v>-313</c:v>
              </c:pt>
              <c:pt idx="472">
                <c:v>2745</c:v>
              </c:pt>
              <c:pt idx="473">
                <c:v>7085</c:v>
              </c:pt>
              <c:pt idx="474">
                <c:v>1286</c:v>
              </c:pt>
              <c:pt idx="475">
                <c:v>1155</c:v>
              </c:pt>
              <c:pt idx="476">
                <c:v>3953</c:v>
              </c:pt>
              <c:pt idx="477">
                <c:v>2725</c:v>
              </c:pt>
              <c:pt idx="478">
                <c:v>1277</c:v>
              </c:pt>
              <c:pt idx="479">
                <c:v>-2495</c:v>
              </c:pt>
              <c:pt idx="480">
                <c:v>-30344</c:v>
              </c:pt>
              <c:pt idx="481">
                <c:v>-15798</c:v>
              </c:pt>
              <c:pt idx="482">
                <c:v>-18432</c:v>
              </c:pt>
              <c:pt idx="483">
                <c:v>-15968</c:v>
              </c:pt>
              <c:pt idx="484">
                <c:v>-28183</c:v>
              </c:pt>
              <c:pt idx="485">
                <c:v>-52741</c:v>
              </c:pt>
              <c:pt idx="486">
                <c:v>-23451</c:v>
              </c:pt>
              <c:pt idx="487">
                <c:v>-5157</c:v>
              </c:pt>
              <c:pt idx="488">
                <c:v>-37602</c:v>
              </c:pt>
              <c:pt idx="489">
                <c:v>-8690</c:v>
              </c:pt>
              <c:pt idx="490">
                <c:v>-5779</c:v>
              </c:pt>
              <c:pt idx="491">
                <c:v>-4463</c:v>
              </c:pt>
              <c:pt idx="492">
                <c:v>-6724</c:v>
              </c:pt>
              <c:pt idx="493">
                <c:v>-17483</c:v>
              </c:pt>
              <c:pt idx="494">
                <c:v>-4311</c:v>
              </c:pt>
              <c:pt idx="495">
                <c:v>1996</c:v>
              </c:pt>
              <c:pt idx="496">
                <c:v>-7029</c:v>
              </c:pt>
              <c:pt idx="497">
                <c:v>558</c:v>
              </c:pt>
              <c:pt idx="498">
                <c:v>-5119</c:v>
              </c:pt>
              <c:pt idx="499">
                <c:v>-6982</c:v>
              </c:pt>
              <c:pt idx="500">
                <c:v>5346</c:v>
              </c:pt>
              <c:pt idx="501">
                <c:v>37478</c:v>
              </c:pt>
              <c:pt idx="502">
                <c:v>-1223</c:v>
              </c:pt>
              <c:pt idx="503">
                <c:v>-3810</c:v>
              </c:pt>
              <c:pt idx="504">
                <c:v>27124</c:v>
              </c:pt>
              <c:pt idx="505">
                <c:v>1552</c:v>
              </c:pt>
              <c:pt idx="506">
                <c:v>-1678</c:v>
              </c:pt>
              <c:pt idx="507">
                <c:v>-5111</c:v>
              </c:pt>
              <c:pt idx="508">
                <c:v>-6628</c:v>
              </c:pt>
              <c:pt idx="509">
                <c:v>-11572</c:v>
              </c:pt>
              <c:pt idx="510">
                <c:v>-17330</c:v>
              </c:pt>
              <c:pt idx="511">
                <c:v>-20615</c:v>
              </c:pt>
              <c:pt idx="512">
                <c:v>-40466</c:v>
              </c:pt>
              <c:pt idx="513">
                <c:v>-9672</c:v>
              </c:pt>
              <c:pt idx="514">
                <c:v>-3994</c:v>
              </c:pt>
              <c:pt idx="515">
                <c:v>-5635</c:v>
              </c:pt>
              <c:pt idx="516">
                <c:v>-7455</c:v>
              </c:pt>
              <c:pt idx="517">
                <c:v>-5441</c:v>
              </c:pt>
              <c:pt idx="518">
                <c:v>-1484</c:v>
              </c:pt>
              <c:pt idx="519">
                <c:v>-14340</c:v>
              </c:pt>
              <c:pt idx="520">
                <c:v>-33007</c:v>
              </c:pt>
              <c:pt idx="521">
                <c:v>-14104</c:v>
              </c:pt>
              <c:pt idx="522">
                <c:v>-8394</c:v>
              </c:pt>
              <c:pt idx="523">
                <c:v>-8649</c:v>
              </c:pt>
              <c:pt idx="524">
                <c:v>1028</c:v>
              </c:pt>
              <c:pt idx="525">
                <c:v>-6482</c:v>
              </c:pt>
              <c:pt idx="526">
                <c:v>10610</c:v>
              </c:pt>
              <c:pt idx="527">
                <c:v>24783</c:v>
              </c:pt>
              <c:pt idx="528">
                <c:v>-19637</c:v>
              </c:pt>
              <c:pt idx="529">
                <c:v>5965</c:v>
              </c:pt>
              <c:pt idx="530">
                <c:v>19348</c:v>
              </c:pt>
              <c:pt idx="531">
                <c:v>33315</c:v>
              </c:pt>
              <c:pt idx="532">
                <c:v>15970</c:v>
              </c:pt>
              <c:pt idx="533">
                <c:v>-981</c:v>
              </c:pt>
              <c:pt idx="534">
                <c:v>40</c:v>
              </c:pt>
              <c:pt idx="535">
                <c:v>-8581</c:v>
              </c:pt>
              <c:pt idx="536">
                <c:v>-5362</c:v>
              </c:pt>
              <c:pt idx="537">
                <c:v>-834</c:v>
              </c:pt>
              <c:pt idx="538">
                <c:v>5892</c:v>
              </c:pt>
              <c:pt idx="539">
                <c:v>2290</c:v>
              </c:pt>
              <c:pt idx="540">
                <c:v>25048</c:v>
              </c:pt>
              <c:pt idx="541">
                <c:v>1487</c:v>
              </c:pt>
              <c:pt idx="542">
                <c:v>3089</c:v>
              </c:pt>
              <c:pt idx="543">
                <c:v>4209</c:v>
              </c:pt>
              <c:pt idx="544">
                <c:v>1991</c:v>
              </c:pt>
              <c:pt idx="545">
                <c:v>-5965</c:v>
              </c:pt>
              <c:pt idx="546">
                <c:v>4270</c:v>
              </c:pt>
              <c:pt idx="547">
                <c:v>2963</c:v>
              </c:pt>
              <c:pt idx="548">
                <c:v>159</c:v>
              </c:pt>
              <c:pt idx="549">
                <c:v>6925</c:v>
              </c:pt>
              <c:pt idx="550">
                <c:v>9343</c:v>
              </c:pt>
              <c:pt idx="551">
                <c:v>45856</c:v>
              </c:pt>
              <c:pt idx="552">
                <c:v>-25332</c:v>
              </c:pt>
              <c:pt idx="553">
                <c:v>2452</c:v>
              </c:pt>
              <c:pt idx="554">
                <c:v>272</c:v>
              </c:pt>
              <c:pt idx="555">
                <c:v>3433</c:v>
              </c:pt>
              <c:pt idx="556">
                <c:v>-344</c:v>
              </c:pt>
              <c:pt idx="557">
                <c:v>-12862</c:v>
              </c:pt>
              <c:pt idx="558">
                <c:v>-10806</c:v>
              </c:pt>
              <c:pt idx="559">
                <c:v>-7131</c:v>
              </c:pt>
              <c:pt idx="560">
                <c:v>-4821</c:v>
              </c:pt>
              <c:pt idx="561">
                <c:v>-2301</c:v>
              </c:pt>
              <c:pt idx="562">
                <c:v>2053</c:v>
              </c:pt>
              <c:pt idx="563">
                <c:v>28339</c:v>
              </c:pt>
              <c:pt idx="564">
                <c:v>1937</c:v>
              </c:pt>
              <c:pt idx="565">
                <c:v>7875</c:v>
              </c:pt>
              <c:pt idx="566">
                <c:v>3295</c:v>
              </c:pt>
              <c:pt idx="567">
                <c:v>-2261</c:v>
              </c:pt>
              <c:pt idx="568">
                <c:v>5308</c:v>
              </c:pt>
              <c:pt idx="569">
                <c:v>-976</c:v>
              </c:pt>
              <c:pt idx="570">
                <c:v>-6</c:v>
              </c:pt>
              <c:pt idx="571">
                <c:v>-4344</c:v>
              </c:pt>
              <c:pt idx="572">
                <c:v>5281</c:v>
              </c:pt>
              <c:pt idx="573">
                <c:v>11446</c:v>
              </c:pt>
              <c:pt idx="574">
                <c:v>4264</c:v>
              </c:pt>
              <c:pt idx="575">
                <c:v>-18645</c:v>
              </c:pt>
              <c:pt idx="576">
                <c:v>-44813</c:v>
              </c:pt>
              <c:pt idx="577">
                <c:v>-15304</c:v>
              </c:pt>
              <c:pt idx="578">
                <c:v>17702</c:v>
              </c:pt>
              <c:pt idx="579">
                <c:v>-13894</c:v>
              </c:pt>
              <c:pt idx="580">
                <c:v>-34164</c:v>
              </c:pt>
              <c:pt idx="581">
                <c:v>-10733</c:v>
              </c:pt>
              <c:pt idx="582">
                <c:v>-1260</c:v>
              </c:pt>
              <c:pt idx="583">
                <c:v>-7206</c:v>
              </c:pt>
              <c:pt idx="584">
                <c:v>290</c:v>
              </c:pt>
              <c:pt idx="585">
                <c:v>-2929</c:v>
              </c:pt>
              <c:pt idx="586">
                <c:v>-989</c:v>
              </c:pt>
              <c:pt idx="587">
                <c:v>-2586</c:v>
              </c:pt>
              <c:pt idx="588">
                <c:v>3943</c:v>
              </c:pt>
              <c:pt idx="589">
                <c:v>359</c:v>
              </c:pt>
              <c:pt idx="590">
                <c:v>-2838</c:v>
              </c:pt>
              <c:pt idx="591">
                <c:v>-3167</c:v>
              </c:pt>
              <c:pt idx="592">
                <c:v>-5632</c:v>
              </c:pt>
              <c:pt idx="593">
                <c:v>-2995</c:v>
              </c:pt>
              <c:pt idx="594">
                <c:v>1963</c:v>
              </c:pt>
              <c:pt idx="595">
                <c:v>1993</c:v>
              </c:pt>
              <c:pt idx="596">
                <c:v>-9910</c:v>
              </c:pt>
              <c:pt idx="597">
                <c:v>2202</c:v>
              </c:pt>
              <c:pt idx="598">
                <c:v>9384</c:v>
              </c:pt>
              <c:pt idx="599">
                <c:v>-22222</c:v>
              </c:pt>
              <c:pt idx="600">
                <c:v>-3526</c:v>
              </c:pt>
              <c:pt idx="601">
                <c:v>9248</c:v>
              </c:pt>
              <c:pt idx="602">
                <c:v>3532</c:v>
              </c:pt>
              <c:pt idx="603">
                <c:v>20258</c:v>
              </c:pt>
              <c:pt idx="604">
                <c:v>2608</c:v>
              </c:pt>
              <c:pt idx="605">
                <c:v>6467</c:v>
              </c:pt>
              <c:pt idx="606">
                <c:v>-4777</c:v>
              </c:pt>
              <c:pt idx="607">
                <c:v>-11589</c:v>
              </c:pt>
              <c:pt idx="608">
                <c:v>1091</c:v>
              </c:pt>
              <c:pt idx="609">
                <c:v>-12078</c:v>
              </c:pt>
              <c:pt idx="610">
                <c:v>-13108</c:v>
              </c:pt>
              <c:pt idx="611">
                <c:v>-7425</c:v>
              </c:pt>
              <c:pt idx="612">
                <c:v>2726</c:v>
              </c:pt>
              <c:pt idx="613">
                <c:v>-11743</c:v>
              </c:pt>
              <c:pt idx="614">
                <c:v>-5613</c:v>
              </c:pt>
              <c:pt idx="615">
                <c:v>1748</c:v>
              </c:pt>
              <c:pt idx="616">
                <c:v>-3884</c:v>
              </c:pt>
              <c:pt idx="617">
                <c:v>-377</c:v>
              </c:pt>
              <c:pt idx="618">
                <c:v>-2039</c:v>
              </c:pt>
              <c:pt idx="619">
                <c:v>1260</c:v>
              </c:pt>
              <c:pt idx="620">
                <c:v>-806</c:v>
              </c:pt>
              <c:pt idx="621">
                <c:v>23310</c:v>
              </c:pt>
              <c:pt idx="622">
                <c:v>1579</c:v>
              </c:pt>
              <c:pt idx="623">
                <c:v>646</c:v>
              </c:pt>
              <c:pt idx="624">
                <c:v>-11719</c:v>
              </c:pt>
              <c:pt idx="625">
                <c:v>1792</c:v>
              </c:pt>
              <c:pt idx="626">
                <c:v>5007</c:v>
              </c:pt>
              <c:pt idx="627">
                <c:v>6272</c:v>
              </c:pt>
              <c:pt idx="628">
                <c:v>814</c:v>
              </c:pt>
              <c:pt idx="629">
                <c:v>-29177</c:v>
              </c:pt>
              <c:pt idx="630">
                <c:v>-12964</c:v>
              </c:pt>
              <c:pt idx="631">
                <c:v>5431</c:v>
              </c:pt>
              <c:pt idx="632">
                <c:v>1664</c:v>
              </c:pt>
              <c:pt idx="633">
                <c:v>4371</c:v>
              </c:pt>
              <c:pt idx="634">
                <c:v>2169</c:v>
              </c:pt>
              <c:pt idx="635">
                <c:v>14952</c:v>
              </c:pt>
              <c:pt idx="636">
                <c:v>-2776</c:v>
              </c:pt>
              <c:pt idx="637">
                <c:v>2996</c:v>
              </c:pt>
              <c:pt idx="638">
                <c:v>-2125</c:v>
              </c:pt>
              <c:pt idx="639">
                <c:v>-840</c:v>
              </c:pt>
              <c:pt idx="640">
                <c:v>-3098</c:v>
              </c:pt>
              <c:pt idx="641">
                <c:v>-5177</c:v>
              </c:pt>
              <c:pt idx="642">
                <c:v>3766</c:v>
              </c:pt>
              <c:pt idx="643">
                <c:v>-2156</c:v>
              </c:pt>
              <c:pt idx="644">
                <c:v>-5166</c:v>
              </c:pt>
              <c:pt idx="645">
                <c:v>7526</c:v>
              </c:pt>
              <c:pt idx="646">
                <c:v>11735</c:v>
              </c:pt>
              <c:pt idx="647">
                <c:v>9667</c:v>
              </c:pt>
              <c:pt idx="648">
                <c:v>-5327</c:v>
              </c:pt>
              <c:pt idx="649">
                <c:v>2591</c:v>
              </c:pt>
              <c:pt idx="650">
                <c:v>22702</c:v>
              </c:pt>
              <c:pt idx="651">
                <c:v>25445</c:v>
              </c:pt>
              <c:pt idx="652">
                <c:v>3562</c:v>
              </c:pt>
              <c:pt idx="653">
                <c:v>-20467</c:v>
              </c:pt>
              <c:pt idx="654">
                <c:v>-14509</c:v>
              </c:pt>
              <c:pt idx="655">
                <c:v>-21600</c:v>
              </c:pt>
              <c:pt idx="656">
                <c:v>-13131</c:v>
              </c:pt>
              <c:pt idx="657">
                <c:v>-10888</c:v>
              </c:pt>
              <c:pt idx="658">
                <c:v>6763</c:v>
              </c:pt>
              <c:pt idx="659">
                <c:v>-39264</c:v>
              </c:pt>
              <c:pt idx="660">
                <c:v>-6252</c:v>
              </c:pt>
              <c:pt idx="661">
                <c:v>-453</c:v>
              </c:pt>
              <c:pt idx="662">
                <c:v>2831</c:v>
              </c:pt>
              <c:pt idx="663">
                <c:v>-9084</c:v>
              </c:pt>
              <c:pt idx="664">
                <c:v>-366</c:v>
              </c:pt>
              <c:pt idx="665">
                <c:v>4003</c:v>
              </c:pt>
              <c:pt idx="666">
                <c:v>3023</c:v>
              </c:pt>
              <c:pt idx="667">
                <c:v>-2937</c:v>
              </c:pt>
              <c:pt idx="668">
                <c:v>4531</c:v>
              </c:pt>
              <c:pt idx="669">
                <c:v>-1649</c:v>
              </c:pt>
              <c:pt idx="670">
                <c:v>36996</c:v>
              </c:pt>
              <c:pt idx="671">
                <c:v>44162</c:v>
              </c:pt>
              <c:pt idx="672">
                <c:v>9809</c:v>
              </c:pt>
              <c:pt idx="673">
                <c:v>13599</c:v>
              </c:pt>
              <c:pt idx="674">
                <c:v>11465</c:v>
              </c:pt>
              <c:pt idx="675">
                <c:v>2569</c:v>
              </c:pt>
              <c:pt idx="676">
                <c:v>-22079</c:v>
              </c:pt>
              <c:pt idx="677">
                <c:v>4325</c:v>
              </c:pt>
              <c:pt idx="678">
                <c:v>11039</c:v>
              </c:pt>
              <c:pt idx="679">
                <c:v>-17754</c:v>
              </c:pt>
              <c:pt idx="680">
                <c:v>-1042</c:v>
              </c:pt>
              <c:pt idx="681">
                <c:v>-2358</c:v>
              </c:pt>
              <c:pt idx="682">
                <c:v>492</c:v>
              </c:pt>
              <c:pt idx="683">
                <c:v>6412</c:v>
              </c:pt>
              <c:pt idx="684">
                <c:v>2990</c:v>
              </c:pt>
              <c:pt idx="685">
                <c:v>1012</c:v>
              </c:pt>
              <c:pt idx="686">
                <c:v>-2394</c:v>
              </c:pt>
              <c:pt idx="687">
                <c:v>5787</c:v>
              </c:pt>
              <c:pt idx="688">
                <c:v>-534</c:v>
              </c:pt>
              <c:pt idx="689">
                <c:v>-8601</c:v>
              </c:pt>
              <c:pt idx="690">
                <c:v>3615</c:v>
              </c:pt>
              <c:pt idx="691">
                <c:v>-2983</c:v>
              </c:pt>
              <c:pt idx="692">
                <c:v>13721</c:v>
              </c:pt>
              <c:pt idx="693">
                <c:v>14780</c:v>
              </c:pt>
              <c:pt idx="694">
                <c:v>19042</c:v>
              </c:pt>
              <c:pt idx="695">
                <c:v>67995</c:v>
              </c:pt>
              <c:pt idx="696">
                <c:v>33235</c:v>
              </c:pt>
              <c:pt idx="697">
                <c:v>40525</c:v>
              </c:pt>
              <c:pt idx="698">
                <c:v>36645</c:v>
              </c:pt>
              <c:pt idx="699">
                <c:v>29478</c:v>
              </c:pt>
              <c:pt idx="700">
                <c:v>-3835</c:v>
              </c:pt>
              <c:pt idx="701">
                <c:v>-4457</c:v>
              </c:pt>
              <c:pt idx="702">
                <c:v>42782</c:v>
              </c:pt>
              <c:pt idx="703">
                <c:v>-2153</c:v>
              </c:pt>
              <c:pt idx="704">
                <c:v>2780</c:v>
              </c:pt>
              <c:pt idx="705">
                <c:v>4046</c:v>
              </c:pt>
              <c:pt idx="706">
                <c:v>3030</c:v>
              </c:pt>
              <c:pt idx="707">
                <c:v>4781</c:v>
              </c:pt>
              <c:pt idx="708">
                <c:v>11414</c:v>
              </c:pt>
              <c:pt idx="709">
                <c:v>3118</c:v>
              </c:pt>
              <c:pt idx="710">
                <c:v>3558</c:v>
              </c:pt>
              <c:pt idx="711">
                <c:v>6246</c:v>
              </c:pt>
              <c:pt idx="712">
                <c:v>723</c:v>
              </c:pt>
              <c:pt idx="713">
                <c:v>809</c:v>
              </c:pt>
              <c:pt idx="714">
                <c:v>2877</c:v>
              </c:pt>
              <c:pt idx="715">
                <c:v>14223</c:v>
              </c:pt>
              <c:pt idx="716">
                <c:v>18882</c:v>
              </c:pt>
              <c:pt idx="717">
                <c:v>18926</c:v>
              </c:pt>
              <c:pt idx="718">
                <c:v>11911</c:v>
              </c:pt>
              <c:pt idx="719">
                <c:v>30943</c:v>
              </c:pt>
              <c:pt idx="720">
                <c:v>-18563</c:v>
              </c:pt>
              <c:pt idx="721">
                <c:v>-4846</c:v>
              </c:pt>
              <c:pt idx="722">
                <c:v>-19626</c:v>
              </c:pt>
              <c:pt idx="723">
                <c:v>-30106</c:v>
              </c:pt>
              <c:pt idx="724">
                <c:v>-28698</c:v>
              </c:pt>
              <c:pt idx="725">
                <c:v>-22010</c:v>
              </c:pt>
              <c:pt idx="726">
                <c:v>-10061</c:v>
              </c:pt>
              <c:pt idx="727">
                <c:v>-13631</c:v>
              </c:pt>
              <c:pt idx="728">
                <c:v>2138</c:v>
              </c:pt>
              <c:pt idx="729">
                <c:v>689</c:v>
              </c:pt>
              <c:pt idx="730">
                <c:v>2487</c:v>
              </c:pt>
              <c:pt idx="731">
                <c:v>2956</c:v>
              </c:pt>
              <c:pt idx="732">
                <c:v>3830</c:v>
              </c:pt>
              <c:pt idx="733">
                <c:v>1074</c:v>
              </c:pt>
              <c:pt idx="734">
                <c:v>2190</c:v>
              </c:pt>
              <c:pt idx="735">
                <c:v>2232</c:v>
              </c:pt>
              <c:pt idx="736">
                <c:v>110</c:v>
              </c:pt>
              <c:pt idx="737">
                <c:v>-8336</c:v>
              </c:pt>
              <c:pt idx="738">
                <c:v>-1070</c:v>
              </c:pt>
              <c:pt idx="739">
                <c:v>2852</c:v>
              </c:pt>
              <c:pt idx="740">
                <c:v>-788</c:v>
              </c:pt>
              <c:pt idx="741">
                <c:v>4162</c:v>
              </c:pt>
              <c:pt idx="742">
                <c:v>3525</c:v>
              </c:pt>
              <c:pt idx="743">
                <c:v>-43550</c:v>
              </c:pt>
            </c:numLit>
          </c:val>
          <c:extLst>
            <c:ext xmlns:c16="http://schemas.microsoft.com/office/drawing/2014/chart" uri="{C3380CC4-5D6E-409C-BE32-E72D297353CC}">
              <c16:uniqueId val="{00000000-0820-4380-9F29-291A0BE8E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5072"/>
        <c:axId val="1608033984"/>
      </c:barChart>
      <c:catAx>
        <c:axId val="16080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608033984"/>
        <c:crosses val="autoZero"/>
        <c:auto val="1"/>
        <c:lblAlgn val="ctr"/>
        <c:lblOffset val="100"/>
        <c:noMultiLvlLbl val="0"/>
      </c:catAx>
      <c:valAx>
        <c:axId val="160803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350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oktobar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1">
                <c:v>28</c:v>
              </c:pt>
              <c:pt idx="685">
                <c:v>29</c:v>
              </c:pt>
              <c:pt idx="709">
                <c:v>30</c:v>
              </c:pt>
              <c:pt idx="733">
                <c:v>31</c:v>
              </c:pt>
            </c:strLit>
          </c:cat>
          <c:val>
            <c:numLit>
              <c:formatCode>General</c:formatCode>
              <c:ptCount val="746"/>
              <c:pt idx="0">
                <c:v>-20851</c:v>
              </c:pt>
              <c:pt idx="1">
                <c:v>-9156</c:v>
              </c:pt>
              <c:pt idx="2">
                <c:v>1201</c:v>
              </c:pt>
              <c:pt idx="3">
                <c:v>7259</c:v>
              </c:pt>
              <c:pt idx="4">
                <c:v>-5585</c:v>
              </c:pt>
              <c:pt idx="5">
                <c:v>-23159</c:v>
              </c:pt>
              <c:pt idx="6">
                <c:v>-17331</c:v>
              </c:pt>
              <c:pt idx="7">
                <c:v>-26876</c:v>
              </c:pt>
              <c:pt idx="8">
                <c:v>-4937</c:v>
              </c:pt>
              <c:pt idx="9">
                <c:v>-303</c:v>
              </c:pt>
              <c:pt idx="10">
                <c:v>4592</c:v>
              </c:pt>
              <c:pt idx="11">
                <c:v>-1986</c:v>
              </c:pt>
              <c:pt idx="12">
                <c:v>1678</c:v>
              </c:pt>
              <c:pt idx="13">
                <c:v>-3671</c:v>
              </c:pt>
              <c:pt idx="14">
                <c:v>-188</c:v>
              </c:pt>
              <c:pt idx="15">
                <c:v>12182</c:v>
              </c:pt>
              <c:pt idx="16">
                <c:v>744</c:v>
              </c:pt>
              <c:pt idx="17">
                <c:v>-1372</c:v>
              </c:pt>
              <c:pt idx="18">
                <c:v>-10567</c:v>
              </c:pt>
              <c:pt idx="19">
                <c:v>-1146</c:v>
              </c:pt>
              <c:pt idx="20">
                <c:v>-2599</c:v>
              </c:pt>
              <c:pt idx="21">
                <c:v>5059</c:v>
              </c:pt>
              <c:pt idx="22">
                <c:v>-3545</c:v>
              </c:pt>
              <c:pt idx="23">
                <c:v>347</c:v>
              </c:pt>
              <c:pt idx="24">
                <c:v>-7569</c:v>
              </c:pt>
              <c:pt idx="25">
                <c:v>-8384</c:v>
              </c:pt>
              <c:pt idx="26">
                <c:v>12768</c:v>
              </c:pt>
              <c:pt idx="27">
                <c:v>11176</c:v>
              </c:pt>
              <c:pt idx="28">
                <c:v>5378</c:v>
              </c:pt>
              <c:pt idx="29">
                <c:v>1304</c:v>
              </c:pt>
              <c:pt idx="30">
                <c:v>-5337</c:v>
              </c:pt>
              <c:pt idx="31">
                <c:v>-6198</c:v>
              </c:pt>
              <c:pt idx="32">
                <c:v>-3195</c:v>
              </c:pt>
              <c:pt idx="33">
                <c:v>-2927</c:v>
              </c:pt>
              <c:pt idx="34">
                <c:v>-424</c:v>
              </c:pt>
              <c:pt idx="35">
                <c:v>-8900</c:v>
              </c:pt>
              <c:pt idx="36">
                <c:v>-15593</c:v>
              </c:pt>
              <c:pt idx="37">
                <c:v>-3789</c:v>
              </c:pt>
              <c:pt idx="38">
                <c:v>-8888</c:v>
              </c:pt>
              <c:pt idx="39">
                <c:v>-1570</c:v>
              </c:pt>
              <c:pt idx="40">
                <c:v>-6468</c:v>
              </c:pt>
              <c:pt idx="41">
                <c:v>616</c:v>
              </c:pt>
              <c:pt idx="42">
                <c:v>-8235</c:v>
              </c:pt>
              <c:pt idx="43">
                <c:v>-984</c:v>
              </c:pt>
              <c:pt idx="44">
                <c:v>2061</c:v>
              </c:pt>
              <c:pt idx="45">
                <c:v>4057</c:v>
              </c:pt>
              <c:pt idx="46">
                <c:v>4637</c:v>
              </c:pt>
              <c:pt idx="47">
                <c:v>9101</c:v>
              </c:pt>
              <c:pt idx="48">
                <c:v>-29516</c:v>
              </c:pt>
              <c:pt idx="49">
                <c:v>-26434</c:v>
              </c:pt>
              <c:pt idx="50">
                <c:v>7529</c:v>
              </c:pt>
              <c:pt idx="51">
                <c:v>7706</c:v>
              </c:pt>
              <c:pt idx="52">
                <c:v>1619</c:v>
              </c:pt>
              <c:pt idx="53">
                <c:v>-31086</c:v>
              </c:pt>
              <c:pt idx="54">
                <c:v>-21942</c:v>
              </c:pt>
              <c:pt idx="55">
                <c:v>-16936</c:v>
              </c:pt>
              <c:pt idx="56">
                <c:v>-8794</c:v>
              </c:pt>
              <c:pt idx="57">
                <c:v>-13469</c:v>
              </c:pt>
              <c:pt idx="58">
                <c:v>-14648</c:v>
              </c:pt>
              <c:pt idx="59">
                <c:v>-8274</c:v>
              </c:pt>
              <c:pt idx="60">
                <c:v>-5872</c:v>
              </c:pt>
              <c:pt idx="61">
                <c:v>-2005</c:v>
              </c:pt>
              <c:pt idx="62">
                <c:v>-4621</c:v>
              </c:pt>
              <c:pt idx="63">
                <c:v>592</c:v>
              </c:pt>
              <c:pt idx="64">
                <c:v>-5990</c:v>
              </c:pt>
              <c:pt idx="65">
                <c:v>-837</c:v>
              </c:pt>
              <c:pt idx="66">
                <c:v>-6346</c:v>
              </c:pt>
              <c:pt idx="67">
                <c:v>2768</c:v>
              </c:pt>
              <c:pt idx="68">
                <c:v>-4577</c:v>
              </c:pt>
              <c:pt idx="69">
                <c:v>4602</c:v>
              </c:pt>
              <c:pt idx="70">
                <c:v>-1013</c:v>
              </c:pt>
              <c:pt idx="71">
                <c:v>-12423</c:v>
              </c:pt>
              <c:pt idx="72">
                <c:v>-2595</c:v>
              </c:pt>
              <c:pt idx="73">
                <c:v>-12487</c:v>
              </c:pt>
              <c:pt idx="74">
                <c:v>15906</c:v>
              </c:pt>
              <c:pt idx="75">
                <c:v>-5634</c:v>
              </c:pt>
              <c:pt idx="76">
                <c:v>510</c:v>
              </c:pt>
              <c:pt idx="77">
                <c:v>-8498</c:v>
              </c:pt>
              <c:pt idx="78">
                <c:v>-7538</c:v>
              </c:pt>
              <c:pt idx="79">
                <c:v>-10987</c:v>
              </c:pt>
              <c:pt idx="80">
                <c:v>-6120</c:v>
              </c:pt>
              <c:pt idx="81">
                <c:v>890</c:v>
              </c:pt>
              <c:pt idx="82">
                <c:v>-4304</c:v>
              </c:pt>
              <c:pt idx="83">
                <c:v>3362</c:v>
              </c:pt>
              <c:pt idx="84">
                <c:v>-861</c:v>
              </c:pt>
              <c:pt idx="85">
                <c:v>2505</c:v>
              </c:pt>
              <c:pt idx="86">
                <c:v>1181</c:v>
              </c:pt>
              <c:pt idx="87">
                <c:v>2616</c:v>
              </c:pt>
              <c:pt idx="88">
                <c:v>-445</c:v>
              </c:pt>
              <c:pt idx="89">
                <c:v>40</c:v>
              </c:pt>
              <c:pt idx="90">
                <c:v>-16306</c:v>
              </c:pt>
              <c:pt idx="91">
                <c:v>-10064</c:v>
              </c:pt>
              <c:pt idx="92">
                <c:v>36</c:v>
              </c:pt>
              <c:pt idx="93">
                <c:v>-278</c:v>
              </c:pt>
              <c:pt idx="94">
                <c:v>-30591</c:v>
              </c:pt>
              <c:pt idx="95">
                <c:v>-24672</c:v>
              </c:pt>
              <c:pt idx="96">
                <c:v>1309</c:v>
              </c:pt>
              <c:pt idx="97">
                <c:v>-9380</c:v>
              </c:pt>
              <c:pt idx="98">
                <c:v>-2426</c:v>
              </c:pt>
              <c:pt idx="99">
                <c:v>9925</c:v>
              </c:pt>
              <c:pt idx="100">
                <c:v>5899</c:v>
              </c:pt>
              <c:pt idx="101">
                <c:v>-19107</c:v>
              </c:pt>
              <c:pt idx="102">
                <c:v>-17500</c:v>
              </c:pt>
              <c:pt idx="103">
                <c:v>-22798</c:v>
              </c:pt>
              <c:pt idx="104">
                <c:v>-12447</c:v>
              </c:pt>
              <c:pt idx="105">
                <c:v>-7563</c:v>
              </c:pt>
              <c:pt idx="106">
                <c:v>-3876</c:v>
              </c:pt>
              <c:pt idx="107">
                <c:v>-275</c:v>
              </c:pt>
              <c:pt idx="108">
                <c:v>238</c:v>
              </c:pt>
              <c:pt idx="109">
                <c:v>5297</c:v>
              </c:pt>
              <c:pt idx="110">
                <c:v>-8829</c:v>
              </c:pt>
              <c:pt idx="111">
                <c:v>-2023</c:v>
              </c:pt>
              <c:pt idx="112">
                <c:v>1123</c:v>
              </c:pt>
              <c:pt idx="113">
                <c:v>2602</c:v>
              </c:pt>
              <c:pt idx="114">
                <c:v>-25944</c:v>
              </c:pt>
              <c:pt idx="115">
                <c:v>2416</c:v>
              </c:pt>
              <c:pt idx="116">
                <c:v>-628</c:v>
              </c:pt>
              <c:pt idx="117">
                <c:v>2135</c:v>
              </c:pt>
              <c:pt idx="118">
                <c:v>-7986</c:v>
              </c:pt>
              <c:pt idx="119">
                <c:v>-14917</c:v>
              </c:pt>
              <c:pt idx="120">
                <c:v>-13558</c:v>
              </c:pt>
              <c:pt idx="121">
                <c:v>-25066</c:v>
              </c:pt>
              <c:pt idx="122">
                <c:v>3819</c:v>
              </c:pt>
              <c:pt idx="123">
                <c:v>9104</c:v>
              </c:pt>
              <c:pt idx="124">
                <c:v>16019</c:v>
              </c:pt>
              <c:pt idx="125">
                <c:v>577</c:v>
              </c:pt>
              <c:pt idx="126">
                <c:v>-3615</c:v>
              </c:pt>
              <c:pt idx="127">
                <c:v>-25010</c:v>
              </c:pt>
              <c:pt idx="128">
                <c:v>-6328</c:v>
              </c:pt>
              <c:pt idx="129">
                <c:v>-2733</c:v>
              </c:pt>
              <c:pt idx="130">
                <c:v>-1698</c:v>
              </c:pt>
              <c:pt idx="131">
                <c:v>-1182</c:v>
              </c:pt>
              <c:pt idx="132">
                <c:v>-3088</c:v>
              </c:pt>
              <c:pt idx="133">
                <c:v>-2205</c:v>
              </c:pt>
              <c:pt idx="134">
                <c:v>-1527</c:v>
              </c:pt>
              <c:pt idx="135">
                <c:v>-2923</c:v>
              </c:pt>
              <c:pt idx="136">
                <c:v>-2522</c:v>
              </c:pt>
              <c:pt idx="137">
                <c:v>-6377</c:v>
              </c:pt>
              <c:pt idx="138">
                <c:v>-50700</c:v>
              </c:pt>
              <c:pt idx="139">
                <c:v>-16654</c:v>
              </c:pt>
              <c:pt idx="140">
                <c:v>-4895</c:v>
              </c:pt>
              <c:pt idx="141">
                <c:v>-4626</c:v>
              </c:pt>
              <c:pt idx="142">
                <c:v>2913</c:v>
              </c:pt>
              <c:pt idx="143">
                <c:v>-21392</c:v>
              </c:pt>
              <c:pt idx="144">
                <c:v>-8936</c:v>
              </c:pt>
              <c:pt idx="145">
                <c:v>-16103</c:v>
              </c:pt>
              <c:pt idx="146">
                <c:v>-15881</c:v>
              </c:pt>
              <c:pt idx="147">
                <c:v>-18973</c:v>
              </c:pt>
              <c:pt idx="148">
                <c:v>-3049</c:v>
              </c:pt>
              <c:pt idx="149">
                <c:v>-14741</c:v>
              </c:pt>
              <c:pt idx="150">
                <c:v>-22929</c:v>
              </c:pt>
              <c:pt idx="151">
                <c:v>-43547</c:v>
              </c:pt>
              <c:pt idx="152">
                <c:v>-12268</c:v>
              </c:pt>
              <c:pt idx="153">
                <c:v>-2600</c:v>
              </c:pt>
              <c:pt idx="154">
                <c:v>-5384</c:v>
              </c:pt>
              <c:pt idx="155">
                <c:v>850</c:v>
              </c:pt>
              <c:pt idx="156">
                <c:v>2058</c:v>
              </c:pt>
              <c:pt idx="157">
                <c:v>62</c:v>
              </c:pt>
              <c:pt idx="158">
                <c:v>-1054</c:v>
              </c:pt>
              <c:pt idx="159">
                <c:v>-6129</c:v>
              </c:pt>
              <c:pt idx="160">
                <c:v>813</c:v>
              </c:pt>
              <c:pt idx="161">
                <c:v>-6443</c:v>
              </c:pt>
              <c:pt idx="162">
                <c:v>-17407</c:v>
              </c:pt>
              <c:pt idx="163">
                <c:v>-4368</c:v>
              </c:pt>
              <c:pt idx="164">
                <c:v>-1950</c:v>
              </c:pt>
              <c:pt idx="165">
                <c:v>-437</c:v>
              </c:pt>
              <c:pt idx="166">
                <c:v>3915</c:v>
              </c:pt>
              <c:pt idx="167">
                <c:v>-5210</c:v>
              </c:pt>
              <c:pt idx="168">
                <c:v>-30163</c:v>
              </c:pt>
              <c:pt idx="169">
                <c:v>-22636</c:v>
              </c:pt>
              <c:pt idx="170">
                <c:v>-22624</c:v>
              </c:pt>
              <c:pt idx="171">
                <c:v>5627</c:v>
              </c:pt>
              <c:pt idx="172">
                <c:v>1640</c:v>
              </c:pt>
              <c:pt idx="173">
                <c:v>-3548</c:v>
              </c:pt>
              <c:pt idx="174">
                <c:v>-6897</c:v>
              </c:pt>
              <c:pt idx="175">
                <c:v>-8783</c:v>
              </c:pt>
              <c:pt idx="176">
                <c:v>-8037</c:v>
              </c:pt>
              <c:pt idx="177">
                <c:v>1286</c:v>
              </c:pt>
              <c:pt idx="178">
                <c:v>-1594</c:v>
              </c:pt>
              <c:pt idx="179">
                <c:v>-3445</c:v>
              </c:pt>
              <c:pt idx="180">
                <c:v>-6276</c:v>
              </c:pt>
              <c:pt idx="181">
                <c:v>-10297</c:v>
              </c:pt>
              <c:pt idx="182">
                <c:v>-8865</c:v>
              </c:pt>
              <c:pt idx="183">
                <c:v>-4019</c:v>
              </c:pt>
              <c:pt idx="184">
                <c:v>-4080</c:v>
              </c:pt>
              <c:pt idx="185">
                <c:v>-11800</c:v>
              </c:pt>
              <c:pt idx="186">
                <c:v>-19656</c:v>
              </c:pt>
              <c:pt idx="187">
                <c:v>-3751</c:v>
              </c:pt>
              <c:pt idx="188">
                <c:v>-7061</c:v>
              </c:pt>
              <c:pt idx="189">
                <c:v>11671</c:v>
              </c:pt>
              <c:pt idx="190">
                <c:v>-720</c:v>
              </c:pt>
              <c:pt idx="191">
                <c:v>-7616</c:v>
              </c:pt>
              <c:pt idx="192">
                <c:v>-24605</c:v>
              </c:pt>
              <c:pt idx="193">
                <c:v>-15797</c:v>
              </c:pt>
              <c:pt idx="194">
                <c:v>-13598</c:v>
              </c:pt>
              <c:pt idx="195">
                <c:v>-15842</c:v>
              </c:pt>
              <c:pt idx="196">
                <c:v>-23359</c:v>
              </c:pt>
              <c:pt idx="197">
                <c:v>-9050</c:v>
              </c:pt>
              <c:pt idx="198">
                <c:v>-4232</c:v>
              </c:pt>
              <c:pt idx="199">
                <c:v>-20147</c:v>
              </c:pt>
              <c:pt idx="200">
                <c:v>-4167</c:v>
              </c:pt>
              <c:pt idx="201">
                <c:v>-453</c:v>
              </c:pt>
              <c:pt idx="202">
                <c:v>6056</c:v>
              </c:pt>
              <c:pt idx="203">
                <c:v>-197</c:v>
              </c:pt>
              <c:pt idx="204">
                <c:v>5000</c:v>
              </c:pt>
              <c:pt idx="205">
                <c:v>-3647</c:v>
              </c:pt>
              <c:pt idx="206">
                <c:v>-588</c:v>
              </c:pt>
              <c:pt idx="207">
                <c:v>-3888</c:v>
              </c:pt>
              <c:pt idx="208">
                <c:v>2683</c:v>
              </c:pt>
              <c:pt idx="209">
                <c:v>-2568</c:v>
              </c:pt>
              <c:pt idx="210">
                <c:v>-20549</c:v>
              </c:pt>
              <c:pt idx="211">
                <c:v>-4748</c:v>
              </c:pt>
              <c:pt idx="212">
                <c:v>1225</c:v>
              </c:pt>
              <c:pt idx="213">
                <c:v>-613</c:v>
              </c:pt>
              <c:pt idx="214">
                <c:v>4691</c:v>
              </c:pt>
              <c:pt idx="215">
                <c:v>4845</c:v>
              </c:pt>
              <c:pt idx="216">
                <c:v>1073</c:v>
              </c:pt>
              <c:pt idx="217">
                <c:v>-2935</c:v>
              </c:pt>
              <c:pt idx="218">
                <c:v>2532</c:v>
              </c:pt>
              <c:pt idx="219">
                <c:v>-6267</c:v>
              </c:pt>
              <c:pt idx="220">
                <c:v>-39788</c:v>
              </c:pt>
              <c:pt idx="221">
                <c:v>-26675</c:v>
              </c:pt>
              <c:pt idx="222">
                <c:v>-1046</c:v>
              </c:pt>
              <c:pt idx="223">
                <c:v>-14440</c:v>
              </c:pt>
              <c:pt idx="224">
                <c:v>-9187</c:v>
              </c:pt>
              <c:pt idx="225">
                <c:v>210</c:v>
              </c:pt>
              <c:pt idx="226">
                <c:v>-2314</c:v>
              </c:pt>
              <c:pt idx="227">
                <c:v>-8342</c:v>
              </c:pt>
              <c:pt idx="228">
                <c:v>782</c:v>
              </c:pt>
              <c:pt idx="229">
                <c:v>-6923</c:v>
              </c:pt>
              <c:pt idx="230">
                <c:v>-21763</c:v>
              </c:pt>
              <c:pt idx="231">
                <c:v>-21502</c:v>
              </c:pt>
              <c:pt idx="232">
                <c:v>-1309</c:v>
              </c:pt>
              <c:pt idx="233">
                <c:v>-14112</c:v>
              </c:pt>
              <c:pt idx="234">
                <c:v>-10112</c:v>
              </c:pt>
              <c:pt idx="235">
                <c:v>-485</c:v>
              </c:pt>
              <c:pt idx="236">
                <c:v>355</c:v>
              </c:pt>
              <c:pt idx="237">
                <c:v>3593</c:v>
              </c:pt>
              <c:pt idx="238">
                <c:v>17592</c:v>
              </c:pt>
              <c:pt idx="239">
                <c:v>-46</c:v>
              </c:pt>
              <c:pt idx="240">
                <c:v>-21756</c:v>
              </c:pt>
              <c:pt idx="241">
                <c:v>-12308</c:v>
              </c:pt>
              <c:pt idx="242">
                <c:v>-2262</c:v>
              </c:pt>
              <c:pt idx="243">
                <c:v>14882</c:v>
              </c:pt>
              <c:pt idx="244">
                <c:v>-12170</c:v>
              </c:pt>
              <c:pt idx="245">
                <c:v>-4044</c:v>
              </c:pt>
              <c:pt idx="246">
                <c:v>-2927</c:v>
              </c:pt>
              <c:pt idx="247">
                <c:v>-7205</c:v>
              </c:pt>
              <c:pt idx="248">
                <c:v>-9233</c:v>
              </c:pt>
              <c:pt idx="249">
                <c:v>-2756</c:v>
              </c:pt>
              <c:pt idx="250">
                <c:v>-2808</c:v>
              </c:pt>
              <c:pt idx="251">
                <c:v>-2891</c:v>
              </c:pt>
              <c:pt idx="252">
                <c:v>-1968</c:v>
              </c:pt>
              <c:pt idx="253">
                <c:v>-1715</c:v>
              </c:pt>
              <c:pt idx="254">
                <c:v>-1681</c:v>
              </c:pt>
              <c:pt idx="255">
                <c:v>-5699</c:v>
              </c:pt>
              <c:pt idx="256">
                <c:v>-22195</c:v>
              </c:pt>
              <c:pt idx="257">
                <c:v>-4727</c:v>
              </c:pt>
              <c:pt idx="258">
                <c:v>-15088</c:v>
              </c:pt>
              <c:pt idx="259">
                <c:v>-2950</c:v>
              </c:pt>
              <c:pt idx="260">
                <c:v>-3055</c:v>
              </c:pt>
              <c:pt idx="261">
                <c:v>-3461</c:v>
              </c:pt>
              <c:pt idx="262">
                <c:v>16746</c:v>
              </c:pt>
              <c:pt idx="263">
                <c:v>-19723</c:v>
              </c:pt>
              <c:pt idx="264">
                <c:v>-13734</c:v>
              </c:pt>
              <c:pt idx="265">
                <c:v>-10455</c:v>
              </c:pt>
              <c:pt idx="266">
                <c:v>5440</c:v>
              </c:pt>
              <c:pt idx="267">
                <c:v>351</c:v>
              </c:pt>
              <c:pt idx="268">
                <c:v>4900</c:v>
              </c:pt>
              <c:pt idx="269">
                <c:v>35175</c:v>
              </c:pt>
              <c:pt idx="270">
                <c:v>15806</c:v>
              </c:pt>
              <c:pt idx="271">
                <c:v>-4067</c:v>
              </c:pt>
              <c:pt idx="272">
                <c:v>3051</c:v>
              </c:pt>
              <c:pt idx="273">
                <c:v>5008</c:v>
              </c:pt>
              <c:pt idx="274">
                <c:v>-4891</c:v>
              </c:pt>
              <c:pt idx="275">
                <c:v>788</c:v>
              </c:pt>
              <c:pt idx="276">
                <c:v>8868</c:v>
              </c:pt>
              <c:pt idx="277">
                <c:v>17642</c:v>
              </c:pt>
              <c:pt idx="278">
                <c:v>14823</c:v>
              </c:pt>
              <c:pt idx="279">
                <c:v>-882</c:v>
              </c:pt>
              <c:pt idx="280">
                <c:v>22116</c:v>
              </c:pt>
              <c:pt idx="281">
                <c:v>22600</c:v>
              </c:pt>
              <c:pt idx="282">
                <c:v>-9579</c:v>
              </c:pt>
              <c:pt idx="283">
                <c:v>407</c:v>
              </c:pt>
              <c:pt idx="284">
                <c:v>197</c:v>
              </c:pt>
              <c:pt idx="285">
                <c:v>5173</c:v>
              </c:pt>
              <c:pt idx="286">
                <c:v>12652</c:v>
              </c:pt>
              <c:pt idx="287">
                <c:v>20679</c:v>
              </c:pt>
              <c:pt idx="288">
                <c:v>-7383</c:v>
              </c:pt>
              <c:pt idx="289">
                <c:v>1039</c:v>
              </c:pt>
              <c:pt idx="290">
                <c:v>17650</c:v>
              </c:pt>
              <c:pt idx="291">
                <c:v>24875</c:v>
              </c:pt>
              <c:pt idx="292">
                <c:v>22611</c:v>
              </c:pt>
              <c:pt idx="293">
                <c:v>-12250</c:v>
              </c:pt>
              <c:pt idx="294">
                <c:v>-23997</c:v>
              </c:pt>
              <c:pt idx="295">
                <c:v>904</c:v>
              </c:pt>
              <c:pt idx="296">
                <c:v>-7314</c:v>
              </c:pt>
              <c:pt idx="297">
                <c:v>2068</c:v>
              </c:pt>
              <c:pt idx="298">
                <c:v>-596</c:v>
              </c:pt>
              <c:pt idx="299">
                <c:v>23474</c:v>
              </c:pt>
              <c:pt idx="300">
                <c:v>15365</c:v>
              </c:pt>
              <c:pt idx="301">
                <c:v>-505</c:v>
              </c:pt>
              <c:pt idx="302">
                <c:v>13353</c:v>
              </c:pt>
              <c:pt idx="303">
                <c:v>1309</c:v>
              </c:pt>
              <c:pt idx="304">
                <c:v>-3813</c:v>
              </c:pt>
              <c:pt idx="305">
                <c:v>-1102</c:v>
              </c:pt>
              <c:pt idx="306">
                <c:v>-11000</c:v>
              </c:pt>
              <c:pt idx="307">
                <c:v>-2156</c:v>
              </c:pt>
              <c:pt idx="308">
                <c:v>-3980</c:v>
              </c:pt>
              <c:pt idx="309">
                <c:v>12424</c:v>
              </c:pt>
              <c:pt idx="310">
                <c:v>7701</c:v>
              </c:pt>
              <c:pt idx="311">
                <c:v>331</c:v>
              </c:pt>
              <c:pt idx="312">
                <c:v>13769</c:v>
              </c:pt>
              <c:pt idx="313">
                <c:v>-2300</c:v>
              </c:pt>
              <c:pt idx="314">
                <c:v>-10546</c:v>
              </c:pt>
              <c:pt idx="315">
                <c:v>2099</c:v>
              </c:pt>
              <c:pt idx="316">
                <c:v>-15967</c:v>
              </c:pt>
              <c:pt idx="317">
                <c:v>-8408</c:v>
              </c:pt>
              <c:pt idx="318">
                <c:v>7836</c:v>
              </c:pt>
              <c:pt idx="319">
                <c:v>-13874</c:v>
              </c:pt>
              <c:pt idx="320">
                <c:v>-1442</c:v>
              </c:pt>
              <c:pt idx="321">
                <c:v>-1184</c:v>
              </c:pt>
              <c:pt idx="322">
                <c:v>2769</c:v>
              </c:pt>
              <c:pt idx="323">
                <c:v>-2306</c:v>
              </c:pt>
              <c:pt idx="324">
                <c:v>-1686</c:v>
              </c:pt>
              <c:pt idx="325">
                <c:v>-3993</c:v>
              </c:pt>
              <c:pt idx="326">
                <c:v>84</c:v>
              </c:pt>
              <c:pt idx="327">
                <c:v>-367</c:v>
              </c:pt>
              <c:pt idx="328">
                <c:v>-2463</c:v>
              </c:pt>
              <c:pt idx="329">
                <c:v>6</c:v>
              </c:pt>
              <c:pt idx="330">
                <c:v>-12015</c:v>
              </c:pt>
              <c:pt idx="331">
                <c:v>-3900</c:v>
              </c:pt>
              <c:pt idx="332">
                <c:v>-5140</c:v>
              </c:pt>
              <c:pt idx="333">
                <c:v>20331</c:v>
              </c:pt>
              <c:pt idx="334">
                <c:v>8525</c:v>
              </c:pt>
              <c:pt idx="335">
                <c:v>12254</c:v>
              </c:pt>
              <c:pt idx="336">
                <c:v>6707</c:v>
              </c:pt>
              <c:pt idx="337">
                <c:v>-23857</c:v>
              </c:pt>
              <c:pt idx="338">
                <c:v>-3993</c:v>
              </c:pt>
              <c:pt idx="339">
                <c:v>-3081</c:v>
              </c:pt>
              <c:pt idx="340">
                <c:v>463</c:v>
              </c:pt>
              <c:pt idx="341">
                <c:v>-7746</c:v>
              </c:pt>
              <c:pt idx="342">
                <c:v>1882</c:v>
              </c:pt>
              <c:pt idx="343">
                <c:v>-7806</c:v>
              </c:pt>
              <c:pt idx="344">
                <c:v>-2110</c:v>
              </c:pt>
              <c:pt idx="345">
                <c:v>-2656</c:v>
              </c:pt>
              <c:pt idx="346">
                <c:v>-2200</c:v>
              </c:pt>
              <c:pt idx="347">
                <c:v>-3271</c:v>
              </c:pt>
              <c:pt idx="348">
                <c:v>-4354</c:v>
              </c:pt>
              <c:pt idx="349">
                <c:v>-6240</c:v>
              </c:pt>
              <c:pt idx="350">
                <c:v>-7186</c:v>
              </c:pt>
              <c:pt idx="351">
                <c:v>-6296</c:v>
              </c:pt>
              <c:pt idx="352">
                <c:v>-5114</c:v>
              </c:pt>
              <c:pt idx="353">
                <c:v>7411</c:v>
              </c:pt>
              <c:pt idx="354">
                <c:v>-2496</c:v>
              </c:pt>
              <c:pt idx="355">
                <c:v>5002</c:v>
              </c:pt>
              <c:pt idx="356">
                <c:v>1021</c:v>
              </c:pt>
              <c:pt idx="357">
                <c:v>7039</c:v>
              </c:pt>
              <c:pt idx="358">
                <c:v>-110</c:v>
              </c:pt>
              <c:pt idx="359">
                <c:v>3819</c:v>
              </c:pt>
              <c:pt idx="360">
                <c:v>1944</c:v>
              </c:pt>
              <c:pt idx="361">
                <c:v>-10212</c:v>
              </c:pt>
              <c:pt idx="362">
                <c:v>-11469</c:v>
              </c:pt>
              <c:pt idx="363">
                <c:v>887</c:v>
              </c:pt>
              <c:pt idx="364">
                <c:v>-7906</c:v>
              </c:pt>
              <c:pt idx="365">
                <c:v>-1689</c:v>
              </c:pt>
              <c:pt idx="366">
                <c:v>-13273</c:v>
              </c:pt>
              <c:pt idx="367">
                <c:v>-14128</c:v>
              </c:pt>
              <c:pt idx="368">
                <c:v>1736</c:v>
              </c:pt>
              <c:pt idx="369">
                <c:v>5210</c:v>
              </c:pt>
              <c:pt idx="370">
                <c:v>6200</c:v>
              </c:pt>
              <c:pt idx="371">
                <c:v>-1401</c:v>
              </c:pt>
              <c:pt idx="372">
                <c:v>3746</c:v>
              </c:pt>
              <c:pt idx="373">
                <c:v>-1199</c:v>
              </c:pt>
              <c:pt idx="374">
                <c:v>1775</c:v>
              </c:pt>
              <c:pt idx="375">
                <c:v>-21280</c:v>
              </c:pt>
              <c:pt idx="376">
                <c:v>-51605</c:v>
              </c:pt>
              <c:pt idx="377">
                <c:v>-37581</c:v>
              </c:pt>
              <c:pt idx="378">
                <c:v>-12622</c:v>
              </c:pt>
              <c:pt idx="379">
                <c:v>4828</c:v>
              </c:pt>
              <c:pt idx="380">
                <c:v>-22945</c:v>
              </c:pt>
              <c:pt idx="381">
                <c:v>-121</c:v>
              </c:pt>
              <c:pt idx="382">
                <c:v>5442</c:v>
              </c:pt>
              <c:pt idx="383">
                <c:v>-4572</c:v>
              </c:pt>
              <c:pt idx="384">
                <c:v>5560</c:v>
              </c:pt>
              <c:pt idx="385">
                <c:v>-30327</c:v>
              </c:pt>
              <c:pt idx="386">
                <c:v>-26803</c:v>
              </c:pt>
              <c:pt idx="387">
                <c:v>-31683</c:v>
              </c:pt>
              <c:pt idx="388">
                <c:v>-32376</c:v>
              </c:pt>
              <c:pt idx="389">
                <c:v>-13772</c:v>
              </c:pt>
              <c:pt idx="390">
                <c:v>-37872</c:v>
              </c:pt>
              <c:pt idx="391">
                <c:v>-12148</c:v>
              </c:pt>
              <c:pt idx="392">
                <c:v>-9833</c:v>
              </c:pt>
              <c:pt idx="393">
                <c:v>-486</c:v>
              </c:pt>
              <c:pt idx="394">
                <c:v>8212</c:v>
              </c:pt>
              <c:pt idx="395">
                <c:v>-3692</c:v>
              </c:pt>
              <c:pt idx="396">
                <c:v>29</c:v>
              </c:pt>
              <c:pt idx="397">
                <c:v>789</c:v>
              </c:pt>
              <c:pt idx="398">
                <c:v>-1762</c:v>
              </c:pt>
              <c:pt idx="399">
                <c:v>101</c:v>
              </c:pt>
              <c:pt idx="400">
                <c:v>1566</c:v>
              </c:pt>
              <c:pt idx="401">
                <c:v>343</c:v>
              </c:pt>
              <c:pt idx="402">
                <c:v>-5703</c:v>
              </c:pt>
              <c:pt idx="403">
                <c:v>-485</c:v>
              </c:pt>
              <c:pt idx="404">
                <c:v>-2236</c:v>
              </c:pt>
              <c:pt idx="405">
                <c:v>-2545</c:v>
              </c:pt>
              <c:pt idx="406">
                <c:v>241</c:v>
              </c:pt>
              <c:pt idx="407">
                <c:v>-12146</c:v>
              </c:pt>
              <c:pt idx="408">
                <c:v>-15535</c:v>
              </c:pt>
              <c:pt idx="409">
                <c:v>-17432</c:v>
              </c:pt>
              <c:pt idx="410">
                <c:v>9215</c:v>
              </c:pt>
              <c:pt idx="411">
                <c:v>8951</c:v>
              </c:pt>
              <c:pt idx="412">
                <c:v>-3421</c:v>
              </c:pt>
              <c:pt idx="413">
                <c:v>-7206</c:v>
              </c:pt>
              <c:pt idx="414">
                <c:v>-1791</c:v>
              </c:pt>
              <c:pt idx="415">
                <c:v>-37068</c:v>
              </c:pt>
              <c:pt idx="416">
                <c:v>-4914</c:v>
              </c:pt>
              <c:pt idx="417">
                <c:v>-14095</c:v>
              </c:pt>
              <c:pt idx="418">
                <c:v>-708</c:v>
              </c:pt>
              <c:pt idx="419">
                <c:v>-4547</c:v>
              </c:pt>
              <c:pt idx="420">
                <c:v>824</c:v>
              </c:pt>
              <c:pt idx="421">
                <c:v>1793</c:v>
              </c:pt>
              <c:pt idx="422">
                <c:v>-2890</c:v>
              </c:pt>
              <c:pt idx="423">
                <c:v>-3377</c:v>
              </c:pt>
              <c:pt idx="424">
                <c:v>307</c:v>
              </c:pt>
              <c:pt idx="425">
                <c:v>-1743</c:v>
              </c:pt>
              <c:pt idx="426">
                <c:v>-14231</c:v>
              </c:pt>
              <c:pt idx="427">
                <c:v>-1304</c:v>
              </c:pt>
              <c:pt idx="428">
                <c:v>-67</c:v>
              </c:pt>
              <c:pt idx="429">
                <c:v>17875</c:v>
              </c:pt>
              <c:pt idx="430">
                <c:v>-4658</c:v>
              </c:pt>
              <c:pt idx="431">
                <c:v>-8146</c:v>
              </c:pt>
              <c:pt idx="432">
                <c:v>-24583</c:v>
              </c:pt>
              <c:pt idx="433">
                <c:v>-11554</c:v>
              </c:pt>
              <c:pt idx="434">
                <c:v>352</c:v>
              </c:pt>
              <c:pt idx="435">
                <c:v>-5262</c:v>
              </c:pt>
              <c:pt idx="436">
                <c:v>-17698</c:v>
              </c:pt>
              <c:pt idx="437">
                <c:v>-43671</c:v>
              </c:pt>
              <c:pt idx="438">
                <c:v>-12155</c:v>
              </c:pt>
              <c:pt idx="439">
                <c:v>-42477</c:v>
              </c:pt>
              <c:pt idx="440">
                <c:v>-4231</c:v>
              </c:pt>
              <c:pt idx="441">
                <c:v>-3809</c:v>
              </c:pt>
              <c:pt idx="442">
                <c:v>-752</c:v>
              </c:pt>
              <c:pt idx="443">
                <c:v>-4683</c:v>
              </c:pt>
              <c:pt idx="444">
                <c:v>2933</c:v>
              </c:pt>
              <c:pt idx="445">
                <c:v>2802</c:v>
              </c:pt>
              <c:pt idx="446">
                <c:v>-6604</c:v>
              </c:pt>
              <c:pt idx="447">
                <c:v>-6551</c:v>
              </c:pt>
              <c:pt idx="448">
                <c:v>-4683</c:v>
              </c:pt>
              <c:pt idx="449">
                <c:v>-4889</c:v>
              </c:pt>
              <c:pt idx="450">
                <c:v>-17481</c:v>
              </c:pt>
              <c:pt idx="451">
                <c:v>3789</c:v>
              </c:pt>
              <c:pt idx="452">
                <c:v>-5877</c:v>
              </c:pt>
              <c:pt idx="453">
                <c:v>-2054</c:v>
              </c:pt>
              <c:pt idx="454">
                <c:v>14198</c:v>
              </c:pt>
              <c:pt idx="455">
                <c:v>9123</c:v>
              </c:pt>
              <c:pt idx="456">
                <c:v>-18941</c:v>
              </c:pt>
              <c:pt idx="457">
                <c:v>1392</c:v>
              </c:pt>
              <c:pt idx="458">
                <c:v>886</c:v>
              </c:pt>
              <c:pt idx="459">
                <c:v>6752</c:v>
              </c:pt>
              <c:pt idx="460">
                <c:v>15047</c:v>
              </c:pt>
              <c:pt idx="461">
                <c:v>44285</c:v>
              </c:pt>
              <c:pt idx="462">
                <c:v>12691</c:v>
              </c:pt>
              <c:pt idx="463">
                <c:v>-9054</c:v>
              </c:pt>
              <c:pt idx="464">
                <c:v>-4809</c:v>
              </c:pt>
              <c:pt idx="465">
                <c:v>1469</c:v>
              </c:pt>
              <c:pt idx="466">
                <c:v>1642</c:v>
              </c:pt>
              <c:pt idx="467">
                <c:v>3908</c:v>
              </c:pt>
              <c:pt idx="468">
                <c:v>19283</c:v>
              </c:pt>
              <c:pt idx="469">
                <c:v>18251</c:v>
              </c:pt>
              <c:pt idx="470">
                <c:v>23401</c:v>
              </c:pt>
              <c:pt idx="471">
                <c:v>17313</c:v>
              </c:pt>
              <c:pt idx="472">
                <c:v>18894</c:v>
              </c:pt>
              <c:pt idx="473">
                <c:v>7151</c:v>
              </c:pt>
              <c:pt idx="474">
                <c:v>-3944</c:v>
              </c:pt>
              <c:pt idx="475">
                <c:v>916</c:v>
              </c:pt>
              <c:pt idx="476">
                <c:v>-1763</c:v>
              </c:pt>
              <c:pt idx="477">
                <c:v>2077</c:v>
              </c:pt>
              <c:pt idx="478">
                <c:v>20869</c:v>
              </c:pt>
              <c:pt idx="479">
                <c:v>21709</c:v>
              </c:pt>
              <c:pt idx="480">
                <c:v>-8460</c:v>
              </c:pt>
              <c:pt idx="481">
                <c:v>-4415</c:v>
              </c:pt>
              <c:pt idx="482">
                <c:v>1006</c:v>
              </c:pt>
              <c:pt idx="483">
                <c:v>-7832</c:v>
              </c:pt>
              <c:pt idx="484">
                <c:v>-3906</c:v>
              </c:pt>
              <c:pt idx="485">
                <c:v>-20965</c:v>
              </c:pt>
              <c:pt idx="486">
                <c:v>-5022</c:v>
              </c:pt>
              <c:pt idx="487">
                <c:v>-21342</c:v>
              </c:pt>
              <c:pt idx="488">
                <c:v>-1254</c:v>
              </c:pt>
              <c:pt idx="489">
                <c:v>504</c:v>
              </c:pt>
              <c:pt idx="490">
                <c:v>677</c:v>
              </c:pt>
              <c:pt idx="491">
                <c:v>-3020</c:v>
              </c:pt>
              <c:pt idx="492">
                <c:v>-793</c:v>
              </c:pt>
              <c:pt idx="493">
                <c:v>-5262</c:v>
              </c:pt>
              <c:pt idx="494">
                <c:v>-11795</c:v>
              </c:pt>
              <c:pt idx="495">
                <c:v>-5233</c:v>
              </c:pt>
              <c:pt idx="496">
                <c:v>-5328</c:v>
              </c:pt>
              <c:pt idx="497">
                <c:v>6335</c:v>
              </c:pt>
              <c:pt idx="498">
                <c:v>-1417</c:v>
              </c:pt>
              <c:pt idx="499">
                <c:v>-1482</c:v>
              </c:pt>
              <c:pt idx="500">
                <c:v>-11242</c:v>
              </c:pt>
              <c:pt idx="501">
                <c:v>-1539</c:v>
              </c:pt>
              <c:pt idx="502">
                <c:v>10685</c:v>
              </c:pt>
              <c:pt idx="503">
                <c:v>4859</c:v>
              </c:pt>
              <c:pt idx="504">
                <c:v>-10698</c:v>
              </c:pt>
              <c:pt idx="505">
                <c:v>717</c:v>
              </c:pt>
              <c:pt idx="506">
                <c:v>-1461</c:v>
              </c:pt>
              <c:pt idx="507">
                <c:v>8637</c:v>
              </c:pt>
              <c:pt idx="508">
                <c:v>-2349</c:v>
              </c:pt>
              <c:pt idx="509">
                <c:v>-13018</c:v>
              </c:pt>
              <c:pt idx="510">
                <c:v>-1340</c:v>
              </c:pt>
              <c:pt idx="511">
                <c:v>-4457</c:v>
              </c:pt>
              <c:pt idx="512">
                <c:v>-396</c:v>
              </c:pt>
              <c:pt idx="513">
                <c:v>-2724</c:v>
              </c:pt>
              <c:pt idx="514">
                <c:v>-1878</c:v>
              </c:pt>
              <c:pt idx="515">
                <c:v>10501</c:v>
              </c:pt>
              <c:pt idx="516">
                <c:v>10988</c:v>
              </c:pt>
              <c:pt idx="517">
                <c:v>152</c:v>
              </c:pt>
              <c:pt idx="518">
                <c:v>6887</c:v>
              </c:pt>
              <c:pt idx="519">
                <c:v>-385</c:v>
              </c:pt>
              <c:pt idx="520">
                <c:v>-1824</c:v>
              </c:pt>
              <c:pt idx="521">
                <c:v>-3509</c:v>
              </c:pt>
              <c:pt idx="522">
                <c:v>-21149</c:v>
              </c:pt>
              <c:pt idx="523">
                <c:v>7976</c:v>
              </c:pt>
              <c:pt idx="524">
                <c:v>3842</c:v>
              </c:pt>
              <c:pt idx="525">
                <c:v>5321</c:v>
              </c:pt>
              <c:pt idx="526">
                <c:v>11604</c:v>
              </c:pt>
              <c:pt idx="527">
                <c:v>2440</c:v>
              </c:pt>
              <c:pt idx="528">
                <c:v>-4493</c:v>
              </c:pt>
              <c:pt idx="529">
                <c:v>7578</c:v>
              </c:pt>
              <c:pt idx="530">
                <c:v>25795</c:v>
              </c:pt>
              <c:pt idx="531">
                <c:v>29103</c:v>
              </c:pt>
              <c:pt idx="532">
                <c:v>4894</c:v>
              </c:pt>
              <c:pt idx="533">
                <c:v>-25072</c:v>
              </c:pt>
              <c:pt idx="534">
                <c:v>-16119</c:v>
              </c:pt>
              <c:pt idx="535">
                <c:v>-19480</c:v>
              </c:pt>
              <c:pt idx="536">
                <c:v>-2967</c:v>
              </c:pt>
              <c:pt idx="537">
                <c:v>3389</c:v>
              </c:pt>
              <c:pt idx="538">
                <c:v>-450</c:v>
              </c:pt>
              <c:pt idx="539">
                <c:v>27944</c:v>
              </c:pt>
              <c:pt idx="540">
                <c:v>13475</c:v>
              </c:pt>
              <c:pt idx="541">
                <c:v>23666</c:v>
              </c:pt>
              <c:pt idx="542">
                <c:v>34526</c:v>
              </c:pt>
              <c:pt idx="543">
                <c:v>10853</c:v>
              </c:pt>
              <c:pt idx="544">
                <c:v>10319</c:v>
              </c:pt>
              <c:pt idx="545">
                <c:v>-685</c:v>
              </c:pt>
              <c:pt idx="546">
                <c:v>1477</c:v>
              </c:pt>
              <c:pt idx="547">
                <c:v>746</c:v>
              </c:pt>
              <c:pt idx="548">
                <c:v>-535</c:v>
              </c:pt>
              <c:pt idx="549">
                <c:v>1493</c:v>
              </c:pt>
              <c:pt idx="550">
                <c:v>12937</c:v>
              </c:pt>
              <c:pt idx="551">
                <c:v>-15116</c:v>
              </c:pt>
              <c:pt idx="552">
                <c:v>-9319</c:v>
              </c:pt>
              <c:pt idx="553">
                <c:v>-13827</c:v>
              </c:pt>
              <c:pt idx="554">
                <c:v>-19405</c:v>
              </c:pt>
              <c:pt idx="555">
                <c:v>-22769</c:v>
              </c:pt>
              <c:pt idx="556">
                <c:v>-35085</c:v>
              </c:pt>
              <c:pt idx="557">
                <c:v>-22441</c:v>
              </c:pt>
              <c:pt idx="558">
                <c:v>-4265</c:v>
              </c:pt>
              <c:pt idx="559">
                <c:v>-8885</c:v>
              </c:pt>
              <c:pt idx="560">
                <c:v>-3784</c:v>
              </c:pt>
              <c:pt idx="561">
                <c:v>-627</c:v>
              </c:pt>
              <c:pt idx="562">
                <c:v>715</c:v>
              </c:pt>
              <c:pt idx="563">
                <c:v>11207</c:v>
              </c:pt>
              <c:pt idx="564">
                <c:v>17951</c:v>
              </c:pt>
              <c:pt idx="565">
                <c:v>2214</c:v>
              </c:pt>
              <c:pt idx="566">
                <c:v>-4078</c:v>
              </c:pt>
              <c:pt idx="567">
                <c:v>-6373</c:v>
              </c:pt>
              <c:pt idx="568">
                <c:v>-6655</c:v>
              </c:pt>
              <c:pt idx="569">
                <c:v>-4092</c:v>
              </c:pt>
              <c:pt idx="570">
                <c:v>-11489</c:v>
              </c:pt>
              <c:pt idx="571">
                <c:v>2954</c:v>
              </c:pt>
              <c:pt idx="572">
                <c:v>586</c:v>
              </c:pt>
              <c:pt idx="573">
                <c:v>4209</c:v>
              </c:pt>
              <c:pt idx="574">
                <c:v>6857</c:v>
              </c:pt>
              <c:pt idx="575">
                <c:v>-13768</c:v>
              </c:pt>
              <c:pt idx="576">
                <c:v>-26785</c:v>
              </c:pt>
              <c:pt idx="577">
                <c:v>-16788</c:v>
              </c:pt>
              <c:pt idx="578">
                <c:v>10331</c:v>
              </c:pt>
              <c:pt idx="579">
                <c:v>35973</c:v>
              </c:pt>
              <c:pt idx="580">
                <c:v>10465</c:v>
              </c:pt>
              <c:pt idx="581">
                <c:v>1532</c:v>
              </c:pt>
              <c:pt idx="582">
                <c:v>-22934</c:v>
              </c:pt>
              <c:pt idx="583">
                <c:v>-30505</c:v>
              </c:pt>
              <c:pt idx="584">
                <c:v>2384</c:v>
              </c:pt>
              <c:pt idx="585">
                <c:v>-489</c:v>
              </c:pt>
              <c:pt idx="586">
                <c:v>4024</c:v>
              </c:pt>
              <c:pt idx="587">
                <c:v>-5261</c:v>
              </c:pt>
              <c:pt idx="588">
                <c:v>-10569</c:v>
              </c:pt>
              <c:pt idx="589">
                <c:v>-46433</c:v>
              </c:pt>
              <c:pt idx="590">
                <c:v>-4510</c:v>
              </c:pt>
              <c:pt idx="591">
                <c:v>-20898</c:v>
              </c:pt>
              <c:pt idx="592">
                <c:v>-83140</c:v>
              </c:pt>
              <c:pt idx="593">
                <c:v>8972</c:v>
              </c:pt>
              <c:pt idx="594">
                <c:v>-86769</c:v>
              </c:pt>
              <c:pt idx="595">
                <c:v>18787</c:v>
              </c:pt>
              <c:pt idx="596">
                <c:v>-14213</c:v>
              </c:pt>
              <c:pt idx="597">
                <c:v>5537</c:v>
              </c:pt>
              <c:pt idx="598">
                <c:v>-1349</c:v>
              </c:pt>
              <c:pt idx="599">
                <c:v>-50342</c:v>
              </c:pt>
              <c:pt idx="600">
                <c:v>14252</c:v>
              </c:pt>
              <c:pt idx="601">
                <c:v>-11949</c:v>
              </c:pt>
              <c:pt idx="602">
                <c:v>-10166</c:v>
              </c:pt>
              <c:pt idx="603">
                <c:v>-20857</c:v>
              </c:pt>
              <c:pt idx="604">
                <c:v>-26446</c:v>
              </c:pt>
              <c:pt idx="605">
                <c:v>-37405</c:v>
              </c:pt>
              <c:pt idx="606">
                <c:v>10570</c:v>
              </c:pt>
              <c:pt idx="607">
                <c:v>-27209</c:v>
              </c:pt>
              <c:pt idx="608">
                <c:v>-629</c:v>
              </c:pt>
              <c:pt idx="609">
                <c:v>5701</c:v>
              </c:pt>
              <c:pt idx="610">
                <c:v>-5993</c:v>
              </c:pt>
              <c:pt idx="611">
                <c:v>-5001</c:v>
              </c:pt>
              <c:pt idx="612">
                <c:v>-2052</c:v>
              </c:pt>
              <c:pt idx="613">
                <c:v>10753</c:v>
              </c:pt>
              <c:pt idx="614">
                <c:v>14272</c:v>
              </c:pt>
              <c:pt idx="615">
                <c:v>6938</c:v>
              </c:pt>
              <c:pt idx="616">
                <c:v>-3784</c:v>
              </c:pt>
              <c:pt idx="617">
                <c:v>-7161</c:v>
              </c:pt>
              <c:pt idx="618">
                <c:v>-15738</c:v>
              </c:pt>
              <c:pt idx="619">
                <c:v>1188</c:v>
              </c:pt>
              <c:pt idx="620">
                <c:v>-2169</c:v>
              </c:pt>
              <c:pt idx="621">
                <c:v>-1465</c:v>
              </c:pt>
              <c:pt idx="622">
                <c:v>19671</c:v>
              </c:pt>
              <c:pt idx="623">
                <c:v>10031</c:v>
              </c:pt>
              <c:pt idx="624">
                <c:v>-15955</c:v>
              </c:pt>
              <c:pt idx="625">
                <c:v>-20613</c:v>
              </c:pt>
              <c:pt idx="626">
                <c:v>-10713</c:v>
              </c:pt>
              <c:pt idx="627">
                <c:v>-40667</c:v>
              </c:pt>
              <c:pt idx="628">
                <c:v>-12242</c:v>
              </c:pt>
              <c:pt idx="629">
                <c:v>-42151</c:v>
              </c:pt>
              <c:pt idx="630">
                <c:v>3383</c:v>
              </c:pt>
              <c:pt idx="631">
                <c:v>-28124</c:v>
              </c:pt>
              <c:pt idx="632">
                <c:v>572</c:v>
              </c:pt>
              <c:pt idx="633">
                <c:v>15374</c:v>
              </c:pt>
              <c:pt idx="634">
                <c:v>12602</c:v>
              </c:pt>
              <c:pt idx="635">
                <c:v>-1875</c:v>
              </c:pt>
              <c:pt idx="636">
                <c:v>6863</c:v>
              </c:pt>
              <c:pt idx="637">
                <c:v>1647</c:v>
              </c:pt>
              <c:pt idx="638">
                <c:v>12127</c:v>
              </c:pt>
              <c:pt idx="639">
                <c:v>214</c:v>
              </c:pt>
              <c:pt idx="640">
                <c:v>-15135</c:v>
              </c:pt>
              <c:pt idx="641">
                <c:v>-9668</c:v>
              </c:pt>
              <c:pt idx="642">
                <c:v>-13253</c:v>
              </c:pt>
              <c:pt idx="643">
                <c:v>-1738</c:v>
              </c:pt>
              <c:pt idx="644">
                <c:v>-8754</c:v>
              </c:pt>
              <c:pt idx="645">
                <c:v>-13251</c:v>
              </c:pt>
              <c:pt idx="646">
                <c:v>-1919</c:v>
              </c:pt>
              <c:pt idx="647">
                <c:v>-2553</c:v>
              </c:pt>
              <c:pt idx="648">
                <c:v>-32125</c:v>
              </c:pt>
              <c:pt idx="649">
                <c:v>-38940</c:v>
              </c:pt>
              <c:pt idx="650">
                <c:v>13503</c:v>
              </c:pt>
              <c:pt idx="651">
                <c:v>-16288</c:v>
              </c:pt>
              <c:pt idx="652">
                <c:v>-20469</c:v>
              </c:pt>
              <c:pt idx="653">
                <c:v>-37883</c:v>
              </c:pt>
              <c:pt idx="654">
                <c:v>-82894</c:v>
              </c:pt>
              <c:pt idx="655">
                <c:v>-25551</c:v>
              </c:pt>
              <c:pt idx="656">
                <c:v>-23591</c:v>
              </c:pt>
              <c:pt idx="657">
                <c:v>-5235</c:v>
              </c:pt>
              <c:pt idx="658">
                <c:v>-4042</c:v>
              </c:pt>
              <c:pt idx="659">
                <c:v>-3351</c:v>
              </c:pt>
              <c:pt idx="660">
                <c:v>-2593</c:v>
              </c:pt>
              <c:pt idx="661">
                <c:v>-2478</c:v>
              </c:pt>
              <c:pt idx="662">
                <c:v>-2700</c:v>
              </c:pt>
              <c:pt idx="663">
                <c:v>-5626</c:v>
              </c:pt>
              <c:pt idx="664">
                <c:v>3968</c:v>
              </c:pt>
              <c:pt idx="665">
                <c:v>-29515</c:v>
              </c:pt>
              <c:pt idx="666">
                <c:v>-36266</c:v>
              </c:pt>
              <c:pt idx="667">
                <c:v>-4557</c:v>
              </c:pt>
              <c:pt idx="668">
                <c:v>-4471</c:v>
              </c:pt>
              <c:pt idx="669">
                <c:v>-37964</c:v>
              </c:pt>
              <c:pt idx="670">
                <c:v>351</c:v>
              </c:pt>
              <c:pt idx="671">
                <c:v>-4831</c:v>
              </c:pt>
              <c:pt idx="672">
                <c:v>10702</c:v>
              </c:pt>
              <c:pt idx="673">
                <c:v>-30865</c:v>
              </c:pt>
              <c:pt idx="674">
                <c:v>-30242</c:v>
              </c:pt>
              <c:pt idx="675">
                <c:v>10624</c:v>
              </c:pt>
              <c:pt idx="676">
                <c:v>-12693</c:v>
              </c:pt>
              <c:pt idx="677">
                <c:v>-36950</c:v>
              </c:pt>
              <c:pt idx="678">
                <c:v>-9353</c:v>
              </c:pt>
              <c:pt idx="679">
                <c:v>-79624</c:v>
              </c:pt>
              <c:pt idx="680">
                <c:v>23223</c:v>
              </c:pt>
              <c:pt idx="681">
                <c:v>-4056</c:v>
              </c:pt>
              <c:pt idx="682">
                <c:v>-2982</c:v>
              </c:pt>
              <c:pt idx="683">
                <c:v>-2532</c:v>
              </c:pt>
              <c:pt idx="684">
                <c:v>-3711</c:v>
              </c:pt>
              <c:pt idx="685">
                <c:v>-4468</c:v>
              </c:pt>
              <c:pt idx="686">
                <c:v>-16836</c:v>
              </c:pt>
              <c:pt idx="687">
                <c:v>837</c:v>
              </c:pt>
              <c:pt idx="688">
                <c:v>-12938</c:v>
              </c:pt>
              <c:pt idx="689">
                <c:v>-13661</c:v>
              </c:pt>
              <c:pt idx="690">
                <c:v>-23847</c:v>
              </c:pt>
              <c:pt idx="691">
                <c:v>-16812</c:v>
              </c:pt>
              <c:pt idx="692">
                <c:v>-31720</c:v>
              </c:pt>
              <c:pt idx="693">
                <c:v>-24241</c:v>
              </c:pt>
              <c:pt idx="694">
                <c:v>924</c:v>
              </c:pt>
              <c:pt idx="695">
                <c:v>5730</c:v>
              </c:pt>
              <c:pt idx="696">
                <c:v>1690</c:v>
              </c:pt>
              <c:pt idx="697">
                <c:v>-32297</c:v>
              </c:pt>
              <c:pt idx="698">
                <c:v>-10686</c:v>
              </c:pt>
              <c:pt idx="699">
                <c:v>6342</c:v>
              </c:pt>
              <c:pt idx="700">
                <c:v>22921</c:v>
              </c:pt>
              <c:pt idx="701">
                <c:v>-3046</c:v>
              </c:pt>
              <c:pt idx="702">
                <c:v>-10</c:v>
              </c:pt>
              <c:pt idx="703">
                <c:v>3613</c:v>
              </c:pt>
              <c:pt idx="704">
                <c:v>-37530</c:v>
              </c:pt>
              <c:pt idx="705">
                <c:v>-4729</c:v>
              </c:pt>
              <c:pt idx="706">
                <c:v>-12638</c:v>
              </c:pt>
              <c:pt idx="707">
                <c:v>-1048</c:v>
              </c:pt>
              <c:pt idx="708">
                <c:v>-5727</c:v>
              </c:pt>
              <c:pt idx="709">
                <c:v>-14523</c:v>
              </c:pt>
              <c:pt idx="710">
                <c:v>-27010</c:v>
              </c:pt>
              <c:pt idx="711">
                <c:v>-6061</c:v>
              </c:pt>
              <c:pt idx="712">
                <c:v>-16295</c:v>
              </c:pt>
              <c:pt idx="713">
                <c:v>-16816</c:v>
              </c:pt>
              <c:pt idx="714">
                <c:v>-2859</c:v>
              </c:pt>
              <c:pt idx="715">
                <c:v>-5205</c:v>
              </c:pt>
              <c:pt idx="716">
                <c:v>-4322</c:v>
              </c:pt>
              <c:pt idx="717">
                <c:v>-12313</c:v>
              </c:pt>
              <c:pt idx="718">
                <c:v>3212</c:v>
              </c:pt>
              <c:pt idx="719">
                <c:v>14364</c:v>
              </c:pt>
              <c:pt idx="720">
                <c:v>1188</c:v>
              </c:pt>
              <c:pt idx="721">
                <c:v>-13442</c:v>
              </c:pt>
              <c:pt idx="722">
                <c:v>-32416</c:v>
              </c:pt>
              <c:pt idx="723">
                <c:v>-24796</c:v>
              </c:pt>
              <c:pt idx="724">
                <c:v>-21500</c:v>
              </c:pt>
              <c:pt idx="725">
                <c:v>2773</c:v>
              </c:pt>
              <c:pt idx="726">
                <c:v>-23377</c:v>
              </c:pt>
              <c:pt idx="727">
                <c:v>7580</c:v>
              </c:pt>
              <c:pt idx="728">
                <c:v>-13885</c:v>
              </c:pt>
              <c:pt idx="729">
                <c:v>4113</c:v>
              </c:pt>
              <c:pt idx="730">
                <c:v>-7866</c:v>
              </c:pt>
              <c:pt idx="731">
                <c:v>-16507</c:v>
              </c:pt>
              <c:pt idx="732">
                <c:v>-41896</c:v>
              </c:pt>
              <c:pt idx="733">
                <c:v>-48026</c:v>
              </c:pt>
              <c:pt idx="734">
                <c:v>-26215</c:v>
              </c:pt>
              <c:pt idx="735">
                <c:v>-24859</c:v>
              </c:pt>
              <c:pt idx="736">
                <c:v>-34497</c:v>
              </c:pt>
              <c:pt idx="737">
                <c:v>-78765</c:v>
              </c:pt>
              <c:pt idx="738">
                <c:v>-67532</c:v>
              </c:pt>
              <c:pt idx="739">
                <c:v>19247</c:v>
              </c:pt>
              <c:pt idx="740">
                <c:v>-67053</c:v>
              </c:pt>
              <c:pt idx="741">
                <c:v>1230</c:v>
              </c:pt>
              <c:pt idx="742">
                <c:v>-25485</c:v>
              </c:pt>
              <c:pt idx="743">
                <c:v>-12482</c:v>
              </c:pt>
              <c:pt idx="744">
                <c:v>-18654</c:v>
              </c:pt>
              <c:pt idx="745">
                <c:v>-56282</c:v>
              </c:pt>
            </c:numLit>
          </c:val>
          <c:extLst>
            <c:ext xmlns:c16="http://schemas.microsoft.com/office/drawing/2014/chart" uri="{C3380CC4-5D6E-409C-BE32-E72D297353CC}">
              <c16:uniqueId val="{00000000-8998-4D80-BE60-128C6957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99616"/>
        <c:axId val="1989000704"/>
      </c:barChart>
      <c:catAx>
        <c:axId val="1988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0704"/>
        <c:crosses val="autoZero"/>
        <c:auto val="1"/>
        <c:lblAlgn val="ctr"/>
        <c:lblOffset val="100"/>
        <c:noMultiLvlLbl val="0"/>
      </c:catAx>
      <c:valAx>
        <c:axId val="1989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999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novembar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-56282</c:v>
              </c:pt>
              <c:pt idx="1">
                <c:v>-18751</c:v>
              </c:pt>
              <c:pt idx="2">
                <c:v>-33959</c:v>
              </c:pt>
              <c:pt idx="3">
                <c:v>1498</c:v>
              </c:pt>
              <c:pt idx="4">
                <c:v>-6159</c:v>
              </c:pt>
              <c:pt idx="5">
                <c:v>-15330</c:v>
              </c:pt>
              <c:pt idx="6">
                <c:v>-18177</c:v>
              </c:pt>
              <c:pt idx="7">
                <c:v>-13141</c:v>
              </c:pt>
              <c:pt idx="8">
                <c:v>-9772</c:v>
              </c:pt>
              <c:pt idx="9">
                <c:v>-5287</c:v>
              </c:pt>
              <c:pt idx="10">
                <c:v>-1159</c:v>
              </c:pt>
              <c:pt idx="11">
                <c:v>-1926</c:v>
              </c:pt>
              <c:pt idx="12">
                <c:v>4083</c:v>
              </c:pt>
              <c:pt idx="13">
                <c:v>475</c:v>
              </c:pt>
              <c:pt idx="14">
                <c:v>-3447</c:v>
              </c:pt>
              <c:pt idx="15">
                <c:v>-5635</c:v>
              </c:pt>
              <c:pt idx="16">
                <c:v>-4994</c:v>
              </c:pt>
              <c:pt idx="17">
                <c:v>-9610</c:v>
              </c:pt>
              <c:pt idx="18">
                <c:v>-5158</c:v>
              </c:pt>
              <c:pt idx="19">
                <c:v>-4948</c:v>
              </c:pt>
              <c:pt idx="20">
                <c:v>-7558</c:v>
              </c:pt>
              <c:pt idx="21">
                <c:v>10487</c:v>
              </c:pt>
              <c:pt idx="22">
                <c:v>-1319</c:v>
              </c:pt>
              <c:pt idx="23">
                <c:v>-14778</c:v>
              </c:pt>
              <c:pt idx="24">
                <c:v>17528</c:v>
              </c:pt>
              <c:pt idx="25">
                <c:v>33155</c:v>
              </c:pt>
              <c:pt idx="26">
                <c:v>46799</c:v>
              </c:pt>
              <c:pt idx="27">
                <c:v>3610</c:v>
              </c:pt>
              <c:pt idx="28">
                <c:v>15034</c:v>
              </c:pt>
              <c:pt idx="29">
                <c:v>33062</c:v>
              </c:pt>
              <c:pt idx="30">
                <c:v>10603</c:v>
              </c:pt>
              <c:pt idx="31">
                <c:v>-12855</c:v>
              </c:pt>
              <c:pt idx="32">
                <c:v>-769</c:v>
              </c:pt>
              <c:pt idx="33">
                <c:v>5723</c:v>
              </c:pt>
              <c:pt idx="34">
                <c:v>-7434</c:v>
              </c:pt>
              <c:pt idx="35">
                <c:v>6399</c:v>
              </c:pt>
              <c:pt idx="36">
                <c:v>-9935</c:v>
              </c:pt>
              <c:pt idx="37">
                <c:v>-15511</c:v>
              </c:pt>
              <c:pt idx="38">
                <c:v>18870</c:v>
              </c:pt>
              <c:pt idx="39">
                <c:v>-7593</c:v>
              </c:pt>
              <c:pt idx="40">
                <c:v>-15928</c:v>
              </c:pt>
              <c:pt idx="41">
                <c:v>-11675</c:v>
              </c:pt>
              <c:pt idx="42">
                <c:v>2072</c:v>
              </c:pt>
              <c:pt idx="43">
                <c:v>-3333</c:v>
              </c:pt>
              <c:pt idx="44">
                <c:v>6674</c:v>
              </c:pt>
              <c:pt idx="45">
                <c:v>3413</c:v>
              </c:pt>
              <c:pt idx="46">
                <c:v>54866</c:v>
              </c:pt>
              <c:pt idx="47">
                <c:v>28372</c:v>
              </c:pt>
              <c:pt idx="48">
                <c:v>-11738</c:v>
              </c:pt>
              <c:pt idx="49">
                <c:v>-4293</c:v>
              </c:pt>
              <c:pt idx="50">
                <c:v>5793</c:v>
              </c:pt>
              <c:pt idx="51">
                <c:v>20719</c:v>
              </c:pt>
              <c:pt idx="52">
                <c:v>26589</c:v>
              </c:pt>
              <c:pt idx="53">
                <c:v>12388</c:v>
              </c:pt>
              <c:pt idx="54">
                <c:v>47224</c:v>
              </c:pt>
              <c:pt idx="55">
                <c:v>15702</c:v>
              </c:pt>
              <c:pt idx="56">
                <c:v>-6148</c:v>
              </c:pt>
              <c:pt idx="57">
                <c:v>-27851</c:v>
              </c:pt>
              <c:pt idx="58">
                <c:v>-20813</c:v>
              </c:pt>
              <c:pt idx="59">
                <c:v>-34999</c:v>
              </c:pt>
              <c:pt idx="60">
                <c:v>-9273</c:v>
              </c:pt>
              <c:pt idx="61">
                <c:v>8708</c:v>
              </c:pt>
              <c:pt idx="62">
                <c:v>32734</c:v>
              </c:pt>
              <c:pt idx="63">
                <c:v>-523</c:v>
              </c:pt>
              <c:pt idx="64">
                <c:v>-31490</c:v>
              </c:pt>
              <c:pt idx="65">
                <c:v>2864</c:v>
              </c:pt>
              <c:pt idx="66">
                <c:v>22341</c:v>
              </c:pt>
              <c:pt idx="67">
                <c:v>5897</c:v>
              </c:pt>
              <c:pt idx="68">
                <c:v>-1149</c:v>
              </c:pt>
              <c:pt idx="69">
                <c:v>9395</c:v>
              </c:pt>
              <c:pt idx="70">
                <c:v>25541</c:v>
              </c:pt>
              <c:pt idx="71">
                <c:v>60915</c:v>
              </c:pt>
              <c:pt idx="72">
                <c:v>-4662</c:v>
              </c:pt>
              <c:pt idx="73">
                <c:v>22415</c:v>
              </c:pt>
              <c:pt idx="74">
                <c:v>13759</c:v>
              </c:pt>
              <c:pt idx="75">
                <c:v>13642</c:v>
              </c:pt>
              <c:pt idx="76">
                <c:v>20053</c:v>
              </c:pt>
              <c:pt idx="77">
                <c:v>20470</c:v>
              </c:pt>
              <c:pt idx="78">
                <c:v>12775</c:v>
              </c:pt>
              <c:pt idx="79">
                <c:v>-16302</c:v>
              </c:pt>
              <c:pt idx="80">
                <c:v>-105</c:v>
              </c:pt>
              <c:pt idx="81">
                <c:v>-1055</c:v>
              </c:pt>
              <c:pt idx="82">
                <c:v>3090</c:v>
              </c:pt>
              <c:pt idx="83">
                <c:v>1272</c:v>
              </c:pt>
              <c:pt idx="84">
                <c:v>2912</c:v>
              </c:pt>
              <c:pt idx="85">
                <c:v>11997</c:v>
              </c:pt>
              <c:pt idx="86">
                <c:v>11600</c:v>
              </c:pt>
              <c:pt idx="87">
                <c:v>-3529</c:v>
              </c:pt>
              <c:pt idx="88">
                <c:v>-1267</c:v>
              </c:pt>
              <c:pt idx="89">
                <c:v>1870</c:v>
              </c:pt>
              <c:pt idx="90">
                <c:v>5370</c:v>
              </c:pt>
              <c:pt idx="91">
                <c:v>10669</c:v>
              </c:pt>
              <c:pt idx="92">
                <c:v>8951</c:v>
              </c:pt>
              <c:pt idx="93">
                <c:v>17322</c:v>
              </c:pt>
              <c:pt idx="94">
                <c:v>46200</c:v>
              </c:pt>
              <c:pt idx="95">
                <c:v>52533</c:v>
              </c:pt>
              <c:pt idx="96">
                <c:v>8502</c:v>
              </c:pt>
              <c:pt idx="97">
                <c:v>22451</c:v>
              </c:pt>
              <c:pt idx="98">
                <c:v>9283</c:v>
              </c:pt>
              <c:pt idx="99">
                <c:v>7101</c:v>
              </c:pt>
              <c:pt idx="100">
                <c:v>29891</c:v>
              </c:pt>
              <c:pt idx="101">
                <c:v>27492</c:v>
              </c:pt>
              <c:pt idx="102">
                <c:v>2604</c:v>
              </c:pt>
              <c:pt idx="103">
                <c:v>-5145</c:v>
              </c:pt>
              <c:pt idx="104">
                <c:v>15498</c:v>
              </c:pt>
              <c:pt idx="105">
                <c:v>10683</c:v>
              </c:pt>
              <c:pt idx="106">
                <c:v>36488</c:v>
              </c:pt>
              <c:pt idx="107">
                <c:v>-1742</c:v>
              </c:pt>
              <c:pt idx="108">
                <c:v>708</c:v>
              </c:pt>
              <c:pt idx="109">
                <c:v>-8721</c:v>
              </c:pt>
              <c:pt idx="110">
                <c:v>-1598</c:v>
              </c:pt>
              <c:pt idx="111">
                <c:v>8142</c:v>
              </c:pt>
              <c:pt idx="112">
                <c:v>-14652</c:v>
              </c:pt>
              <c:pt idx="113">
                <c:v>-4599</c:v>
              </c:pt>
              <c:pt idx="114">
                <c:v>-4314</c:v>
              </c:pt>
              <c:pt idx="115">
                <c:v>-4427</c:v>
              </c:pt>
              <c:pt idx="116">
                <c:v>-4148</c:v>
              </c:pt>
              <c:pt idx="117">
                <c:v>1139</c:v>
              </c:pt>
              <c:pt idx="118">
                <c:v>-403</c:v>
              </c:pt>
              <c:pt idx="119">
                <c:v>349</c:v>
              </c:pt>
              <c:pt idx="120">
                <c:v>17380</c:v>
              </c:pt>
              <c:pt idx="121">
                <c:v>10387</c:v>
              </c:pt>
              <c:pt idx="122">
                <c:v>-8101</c:v>
              </c:pt>
              <c:pt idx="123">
                <c:v>12742</c:v>
              </c:pt>
              <c:pt idx="124">
                <c:v>18249</c:v>
              </c:pt>
              <c:pt idx="125">
                <c:v>-1693</c:v>
              </c:pt>
              <c:pt idx="126">
                <c:v>-45016</c:v>
              </c:pt>
              <c:pt idx="127">
                <c:v>-54827</c:v>
              </c:pt>
              <c:pt idx="128">
                <c:v>6380</c:v>
              </c:pt>
              <c:pt idx="129">
                <c:v>5132</c:v>
              </c:pt>
              <c:pt idx="130">
                <c:v>-11922</c:v>
              </c:pt>
              <c:pt idx="131">
                <c:v>3172</c:v>
              </c:pt>
              <c:pt idx="132">
                <c:v>-3639</c:v>
              </c:pt>
              <c:pt idx="133">
                <c:v>-3185</c:v>
              </c:pt>
              <c:pt idx="134">
                <c:v>3429</c:v>
              </c:pt>
              <c:pt idx="135">
                <c:v>-1333</c:v>
              </c:pt>
              <c:pt idx="136">
                <c:v>-14139</c:v>
              </c:pt>
              <c:pt idx="137">
                <c:v>2577</c:v>
              </c:pt>
              <c:pt idx="138">
                <c:v>-439</c:v>
              </c:pt>
              <c:pt idx="139">
                <c:v>-3272</c:v>
              </c:pt>
              <c:pt idx="140">
                <c:v>-20884</c:v>
              </c:pt>
              <c:pt idx="141">
                <c:v>12669</c:v>
              </c:pt>
              <c:pt idx="142">
                <c:v>890</c:v>
              </c:pt>
              <c:pt idx="143">
                <c:v>5618</c:v>
              </c:pt>
              <c:pt idx="144">
                <c:v>26823</c:v>
              </c:pt>
              <c:pt idx="145">
                <c:v>20247</c:v>
              </c:pt>
              <c:pt idx="146">
                <c:v>25449</c:v>
              </c:pt>
              <c:pt idx="147">
                <c:v>19722</c:v>
              </c:pt>
              <c:pt idx="148">
                <c:v>10437</c:v>
              </c:pt>
              <c:pt idx="149">
                <c:v>8976</c:v>
              </c:pt>
              <c:pt idx="150">
                <c:v>-4032</c:v>
              </c:pt>
              <c:pt idx="151">
                <c:v>-8545</c:v>
              </c:pt>
              <c:pt idx="152">
                <c:v>-8986</c:v>
              </c:pt>
              <c:pt idx="153">
                <c:v>4826</c:v>
              </c:pt>
              <c:pt idx="154">
                <c:v>6399</c:v>
              </c:pt>
              <c:pt idx="155">
                <c:v>5902</c:v>
              </c:pt>
              <c:pt idx="156">
                <c:v>3322</c:v>
              </c:pt>
              <c:pt idx="157">
                <c:v>8793</c:v>
              </c:pt>
              <c:pt idx="158">
                <c:v>5746</c:v>
              </c:pt>
              <c:pt idx="159">
                <c:v>-1050</c:v>
              </c:pt>
              <c:pt idx="160">
                <c:v>-9799</c:v>
              </c:pt>
              <c:pt idx="161">
                <c:v>2657</c:v>
              </c:pt>
              <c:pt idx="162">
                <c:v>1686</c:v>
              </c:pt>
              <c:pt idx="163">
                <c:v>367</c:v>
              </c:pt>
              <c:pt idx="164">
                <c:v>1677</c:v>
              </c:pt>
              <c:pt idx="165">
                <c:v>3534</c:v>
              </c:pt>
              <c:pt idx="166">
                <c:v>14604</c:v>
              </c:pt>
              <c:pt idx="167">
                <c:v>26688</c:v>
              </c:pt>
              <c:pt idx="168">
                <c:v>-16717</c:v>
              </c:pt>
              <c:pt idx="169">
                <c:v>10655</c:v>
              </c:pt>
              <c:pt idx="170">
                <c:v>25797</c:v>
              </c:pt>
              <c:pt idx="171">
                <c:v>7716</c:v>
              </c:pt>
              <c:pt idx="172">
                <c:v>10883</c:v>
              </c:pt>
              <c:pt idx="173">
                <c:v>-21933</c:v>
              </c:pt>
              <c:pt idx="174">
                <c:v>7880</c:v>
              </c:pt>
              <c:pt idx="175">
                <c:v>367</c:v>
              </c:pt>
              <c:pt idx="176">
                <c:v>-2758</c:v>
              </c:pt>
              <c:pt idx="177">
                <c:v>-4304</c:v>
              </c:pt>
              <c:pt idx="178">
                <c:v>1705</c:v>
              </c:pt>
              <c:pt idx="179">
                <c:v>5556</c:v>
              </c:pt>
              <c:pt idx="180">
                <c:v>1455</c:v>
              </c:pt>
              <c:pt idx="181">
                <c:v>-3903</c:v>
              </c:pt>
              <c:pt idx="182">
                <c:v>2154</c:v>
              </c:pt>
              <c:pt idx="183">
                <c:v>-5427</c:v>
              </c:pt>
              <c:pt idx="184">
                <c:v>-2861</c:v>
              </c:pt>
              <c:pt idx="185">
                <c:v>-1457</c:v>
              </c:pt>
              <c:pt idx="186">
                <c:v>7149</c:v>
              </c:pt>
              <c:pt idx="187">
                <c:v>6136</c:v>
              </c:pt>
              <c:pt idx="188">
                <c:v>-2285</c:v>
              </c:pt>
              <c:pt idx="189">
                <c:v>1731</c:v>
              </c:pt>
              <c:pt idx="190">
                <c:v>2762</c:v>
              </c:pt>
              <c:pt idx="191">
                <c:v>1620</c:v>
              </c:pt>
              <c:pt idx="192">
                <c:v>1474</c:v>
              </c:pt>
              <c:pt idx="193">
                <c:v>-7502</c:v>
              </c:pt>
              <c:pt idx="194">
                <c:v>-19226</c:v>
              </c:pt>
              <c:pt idx="195">
                <c:v>-14433</c:v>
              </c:pt>
              <c:pt idx="196">
                <c:v>-14029</c:v>
              </c:pt>
              <c:pt idx="197">
                <c:v>-39687</c:v>
              </c:pt>
              <c:pt idx="198">
                <c:v>-9900</c:v>
              </c:pt>
              <c:pt idx="199">
                <c:v>-9148</c:v>
              </c:pt>
              <c:pt idx="200">
                <c:v>4238</c:v>
              </c:pt>
              <c:pt idx="201">
                <c:v>-4732</c:v>
              </c:pt>
              <c:pt idx="202">
                <c:v>-3042</c:v>
              </c:pt>
              <c:pt idx="203">
                <c:v>-1481</c:v>
              </c:pt>
              <c:pt idx="204">
                <c:v>-14044</c:v>
              </c:pt>
              <c:pt idx="205">
                <c:v>-6038</c:v>
              </c:pt>
              <c:pt idx="206">
                <c:v>-2893</c:v>
              </c:pt>
              <c:pt idx="207">
                <c:v>-3808</c:v>
              </c:pt>
              <c:pt idx="208">
                <c:v>-3905</c:v>
              </c:pt>
              <c:pt idx="209">
                <c:v>-1225</c:v>
              </c:pt>
              <c:pt idx="210">
                <c:v>196</c:v>
              </c:pt>
              <c:pt idx="211">
                <c:v>2546</c:v>
              </c:pt>
              <c:pt idx="212">
                <c:v>-2509</c:v>
              </c:pt>
              <c:pt idx="213">
                <c:v>-1768</c:v>
              </c:pt>
              <c:pt idx="214">
                <c:v>7661</c:v>
              </c:pt>
              <c:pt idx="215">
                <c:v>15294</c:v>
              </c:pt>
              <c:pt idx="216">
                <c:v>39775</c:v>
              </c:pt>
              <c:pt idx="217">
                <c:v>-33717</c:v>
              </c:pt>
              <c:pt idx="218">
                <c:v>18025</c:v>
              </c:pt>
              <c:pt idx="219">
                <c:v>45804</c:v>
              </c:pt>
              <c:pt idx="220">
                <c:v>31403</c:v>
              </c:pt>
              <c:pt idx="221">
                <c:v>-1168</c:v>
              </c:pt>
              <c:pt idx="222">
                <c:v>-10992</c:v>
              </c:pt>
              <c:pt idx="223">
                <c:v>12335</c:v>
              </c:pt>
              <c:pt idx="224">
                <c:v>12785</c:v>
              </c:pt>
              <c:pt idx="225">
                <c:v>-138</c:v>
              </c:pt>
              <c:pt idx="226">
                <c:v>-2072</c:v>
              </c:pt>
              <c:pt idx="227">
                <c:v>2637</c:v>
              </c:pt>
              <c:pt idx="228">
                <c:v>-250</c:v>
              </c:pt>
              <c:pt idx="229">
                <c:v>2999</c:v>
              </c:pt>
              <c:pt idx="230">
                <c:v>4012</c:v>
              </c:pt>
              <c:pt idx="231">
                <c:v>607</c:v>
              </c:pt>
              <c:pt idx="232">
                <c:v>-9338</c:v>
              </c:pt>
              <c:pt idx="233">
                <c:v>-2490</c:v>
              </c:pt>
              <c:pt idx="234">
                <c:v>212</c:v>
              </c:pt>
              <c:pt idx="235">
                <c:v>-3511</c:v>
              </c:pt>
              <c:pt idx="236">
                <c:v>1097</c:v>
              </c:pt>
              <c:pt idx="237">
                <c:v>3383</c:v>
              </c:pt>
              <c:pt idx="238">
                <c:v>4883</c:v>
              </c:pt>
              <c:pt idx="239">
                <c:v>1606</c:v>
              </c:pt>
              <c:pt idx="240">
                <c:v>-9996</c:v>
              </c:pt>
              <c:pt idx="241">
                <c:v>4785</c:v>
              </c:pt>
              <c:pt idx="242">
                <c:v>23589</c:v>
              </c:pt>
              <c:pt idx="243">
                <c:v>31095</c:v>
              </c:pt>
              <c:pt idx="244">
                <c:v>12447</c:v>
              </c:pt>
              <c:pt idx="245">
                <c:v>-5663</c:v>
              </c:pt>
              <c:pt idx="246">
                <c:v>-2599</c:v>
              </c:pt>
              <c:pt idx="247">
                <c:v>-18652</c:v>
              </c:pt>
              <c:pt idx="248">
                <c:v>-14539</c:v>
              </c:pt>
              <c:pt idx="249">
                <c:v>1911</c:v>
              </c:pt>
              <c:pt idx="250">
                <c:v>794</c:v>
              </c:pt>
              <c:pt idx="251">
                <c:v>10504</c:v>
              </c:pt>
              <c:pt idx="252">
                <c:v>1383</c:v>
              </c:pt>
              <c:pt idx="253">
                <c:v>4430</c:v>
              </c:pt>
              <c:pt idx="254">
                <c:v>2977</c:v>
              </c:pt>
              <c:pt idx="255">
                <c:v>-5146</c:v>
              </c:pt>
              <c:pt idx="256">
                <c:v>-21324</c:v>
              </c:pt>
              <c:pt idx="257">
                <c:v>-2556</c:v>
              </c:pt>
              <c:pt idx="258">
                <c:v>-8438</c:v>
              </c:pt>
              <c:pt idx="259">
                <c:v>-783</c:v>
              </c:pt>
              <c:pt idx="260">
                <c:v>3328</c:v>
              </c:pt>
              <c:pt idx="261">
                <c:v>3588</c:v>
              </c:pt>
              <c:pt idx="262">
                <c:v>20341</c:v>
              </c:pt>
              <c:pt idx="263">
                <c:v>5323</c:v>
              </c:pt>
              <c:pt idx="264">
                <c:v>10461</c:v>
              </c:pt>
              <c:pt idx="265">
                <c:v>3981</c:v>
              </c:pt>
              <c:pt idx="266">
                <c:v>7409</c:v>
              </c:pt>
              <c:pt idx="267">
                <c:v>6456</c:v>
              </c:pt>
              <c:pt idx="268">
                <c:v>6804</c:v>
              </c:pt>
              <c:pt idx="269">
                <c:v>2918</c:v>
              </c:pt>
              <c:pt idx="270">
                <c:v>-3230</c:v>
              </c:pt>
              <c:pt idx="271">
                <c:v>-14192</c:v>
              </c:pt>
              <c:pt idx="272">
                <c:v>-15353</c:v>
              </c:pt>
              <c:pt idx="273">
                <c:v>-26758</c:v>
              </c:pt>
              <c:pt idx="274">
                <c:v>-19266</c:v>
              </c:pt>
              <c:pt idx="275">
                <c:v>-20886</c:v>
              </c:pt>
              <c:pt idx="276">
                <c:v>-17153</c:v>
              </c:pt>
              <c:pt idx="277">
                <c:v>-12349</c:v>
              </c:pt>
              <c:pt idx="278">
                <c:v>-6561</c:v>
              </c:pt>
              <c:pt idx="279">
                <c:v>-37821</c:v>
              </c:pt>
              <c:pt idx="280">
                <c:v>-14902</c:v>
              </c:pt>
              <c:pt idx="281">
                <c:v>2077</c:v>
              </c:pt>
              <c:pt idx="282">
                <c:v>-223</c:v>
              </c:pt>
              <c:pt idx="283">
                <c:v>1204</c:v>
              </c:pt>
              <c:pt idx="284">
                <c:v>1546</c:v>
              </c:pt>
              <c:pt idx="285">
                <c:v>1993</c:v>
              </c:pt>
              <c:pt idx="286">
                <c:v>9832</c:v>
              </c:pt>
              <c:pt idx="287">
                <c:v>826</c:v>
              </c:pt>
              <c:pt idx="288">
                <c:v>-5834</c:v>
              </c:pt>
              <c:pt idx="289">
                <c:v>-4416</c:v>
              </c:pt>
              <c:pt idx="290">
                <c:v>11285</c:v>
              </c:pt>
              <c:pt idx="291">
                <c:v>16440</c:v>
              </c:pt>
              <c:pt idx="292">
                <c:v>44</c:v>
              </c:pt>
              <c:pt idx="293">
                <c:v>-30043</c:v>
              </c:pt>
              <c:pt idx="294">
                <c:v>-13993</c:v>
              </c:pt>
              <c:pt idx="295">
                <c:v>-23598</c:v>
              </c:pt>
              <c:pt idx="296">
                <c:v>-7816</c:v>
              </c:pt>
              <c:pt idx="297">
                <c:v>-2979</c:v>
              </c:pt>
              <c:pt idx="298">
                <c:v>-6900</c:v>
              </c:pt>
              <c:pt idx="299">
                <c:v>-8050</c:v>
              </c:pt>
              <c:pt idx="300">
                <c:v>-1636</c:v>
              </c:pt>
              <c:pt idx="301">
                <c:v>-5616</c:v>
              </c:pt>
              <c:pt idx="302">
                <c:v>4680</c:v>
              </c:pt>
              <c:pt idx="303">
                <c:v>-1830</c:v>
              </c:pt>
              <c:pt idx="304">
                <c:v>-13298</c:v>
              </c:pt>
              <c:pt idx="305">
                <c:v>820</c:v>
              </c:pt>
              <c:pt idx="306">
                <c:v>497</c:v>
              </c:pt>
              <c:pt idx="307">
                <c:v>3590</c:v>
              </c:pt>
              <c:pt idx="308">
                <c:v>7376</c:v>
              </c:pt>
              <c:pt idx="309">
                <c:v>2309</c:v>
              </c:pt>
              <c:pt idx="310">
                <c:v>16078</c:v>
              </c:pt>
              <c:pt idx="311">
                <c:v>2813</c:v>
              </c:pt>
              <c:pt idx="312">
                <c:v>801</c:v>
              </c:pt>
              <c:pt idx="313">
                <c:v>3826</c:v>
              </c:pt>
              <c:pt idx="314">
                <c:v>4567</c:v>
              </c:pt>
              <c:pt idx="315">
                <c:v>-398</c:v>
              </c:pt>
              <c:pt idx="316">
                <c:v>-8749</c:v>
              </c:pt>
              <c:pt idx="317">
                <c:v>-7499</c:v>
              </c:pt>
              <c:pt idx="318">
                <c:v>-3811</c:v>
              </c:pt>
              <c:pt idx="319">
                <c:v>-7395</c:v>
              </c:pt>
              <c:pt idx="320">
                <c:v>5779</c:v>
              </c:pt>
              <c:pt idx="321">
                <c:v>3727</c:v>
              </c:pt>
              <c:pt idx="322">
                <c:v>2916</c:v>
              </c:pt>
              <c:pt idx="323">
                <c:v>6365</c:v>
              </c:pt>
              <c:pt idx="324">
                <c:v>2592</c:v>
              </c:pt>
              <c:pt idx="325">
                <c:v>2885</c:v>
              </c:pt>
              <c:pt idx="326">
                <c:v>4210</c:v>
              </c:pt>
              <c:pt idx="327">
                <c:v>-590</c:v>
              </c:pt>
              <c:pt idx="328">
                <c:v>-5837</c:v>
              </c:pt>
              <c:pt idx="329">
                <c:v>-2706</c:v>
              </c:pt>
              <c:pt idx="330">
                <c:v>-2969</c:v>
              </c:pt>
              <c:pt idx="331">
                <c:v>5779</c:v>
              </c:pt>
              <c:pt idx="332">
                <c:v>8112</c:v>
              </c:pt>
              <c:pt idx="333">
                <c:v>11890</c:v>
              </c:pt>
              <c:pt idx="334">
                <c:v>13178</c:v>
              </c:pt>
              <c:pt idx="335">
                <c:v>-7181</c:v>
              </c:pt>
              <c:pt idx="336">
                <c:v>8821</c:v>
              </c:pt>
              <c:pt idx="337">
                <c:v>-482</c:v>
              </c:pt>
              <c:pt idx="338">
                <c:v>2700</c:v>
              </c:pt>
              <c:pt idx="339">
                <c:v>-603</c:v>
              </c:pt>
              <c:pt idx="340">
                <c:v>-2849</c:v>
              </c:pt>
              <c:pt idx="341">
                <c:v>3712</c:v>
              </c:pt>
              <c:pt idx="342">
                <c:v>-4375</c:v>
              </c:pt>
              <c:pt idx="343">
                <c:v>-16487</c:v>
              </c:pt>
              <c:pt idx="344">
                <c:v>-10123</c:v>
              </c:pt>
              <c:pt idx="345">
                <c:v>-4730</c:v>
              </c:pt>
              <c:pt idx="346">
                <c:v>-4505</c:v>
              </c:pt>
              <c:pt idx="347">
                <c:v>-3827</c:v>
              </c:pt>
              <c:pt idx="348">
                <c:v>-3246</c:v>
              </c:pt>
              <c:pt idx="349">
                <c:v>478</c:v>
              </c:pt>
              <c:pt idx="350">
                <c:v>-3809</c:v>
              </c:pt>
              <c:pt idx="351">
                <c:v>-17271</c:v>
              </c:pt>
              <c:pt idx="352">
                <c:v>-34562</c:v>
              </c:pt>
              <c:pt idx="353">
                <c:v>-3638</c:v>
              </c:pt>
              <c:pt idx="354">
                <c:v>-1615</c:v>
              </c:pt>
              <c:pt idx="355">
                <c:v>2345</c:v>
              </c:pt>
              <c:pt idx="356">
                <c:v>256</c:v>
              </c:pt>
              <c:pt idx="357">
                <c:v>4942</c:v>
              </c:pt>
              <c:pt idx="358">
                <c:v>1006</c:v>
              </c:pt>
              <c:pt idx="359">
                <c:v>1797</c:v>
              </c:pt>
              <c:pt idx="360">
                <c:v>3653</c:v>
              </c:pt>
              <c:pt idx="361">
                <c:v>-6227</c:v>
              </c:pt>
              <c:pt idx="362">
                <c:v>3311</c:v>
              </c:pt>
              <c:pt idx="363">
                <c:v>4831</c:v>
              </c:pt>
              <c:pt idx="364">
                <c:v>618</c:v>
              </c:pt>
              <c:pt idx="365">
                <c:v>7161</c:v>
              </c:pt>
              <c:pt idx="366">
                <c:v>-9361</c:v>
              </c:pt>
              <c:pt idx="367">
                <c:v>-19840</c:v>
              </c:pt>
              <c:pt idx="368">
                <c:v>-3939</c:v>
              </c:pt>
              <c:pt idx="369">
                <c:v>-3296</c:v>
              </c:pt>
              <c:pt idx="370">
                <c:v>-5857</c:v>
              </c:pt>
              <c:pt idx="371">
                <c:v>178</c:v>
              </c:pt>
              <c:pt idx="372">
                <c:v>-2823</c:v>
              </c:pt>
              <c:pt idx="373">
                <c:v>-5913</c:v>
              </c:pt>
              <c:pt idx="374">
                <c:v>-4424</c:v>
              </c:pt>
              <c:pt idx="375">
                <c:v>-3688</c:v>
              </c:pt>
              <c:pt idx="376">
                <c:v>-10424</c:v>
              </c:pt>
              <c:pt idx="377">
                <c:v>2604</c:v>
              </c:pt>
              <c:pt idx="378">
                <c:v>-1878</c:v>
              </c:pt>
              <c:pt idx="379">
                <c:v>-10935</c:v>
              </c:pt>
              <c:pt idx="380">
                <c:v>-28373</c:v>
              </c:pt>
              <c:pt idx="381">
                <c:v>-36928</c:v>
              </c:pt>
              <c:pt idx="382">
                <c:v>6127</c:v>
              </c:pt>
              <c:pt idx="383">
                <c:v>1239</c:v>
              </c:pt>
              <c:pt idx="384">
                <c:v>-7364</c:v>
              </c:pt>
              <c:pt idx="385">
                <c:v>-2375</c:v>
              </c:pt>
              <c:pt idx="386">
                <c:v>-5004</c:v>
              </c:pt>
              <c:pt idx="387">
                <c:v>3015</c:v>
              </c:pt>
              <c:pt idx="388">
                <c:v>1365</c:v>
              </c:pt>
              <c:pt idx="389">
                <c:v>4888</c:v>
              </c:pt>
              <c:pt idx="390">
                <c:v>-6511</c:v>
              </c:pt>
              <c:pt idx="391">
                <c:v>-17786</c:v>
              </c:pt>
              <c:pt idx="392">
                <c:v>-6082</c:v>
              </c:pt>
              <c:pt idx="393">
                <c:v>-7123</c:v>
              </c:pt>
              <c:pt idx="394">
                <c:v>-9338</c:v>
              </c:pt>
              <c:pt idx="395">
                <c:v>-5213</c:v>
              </c:pt>
              <c:pt idx="396">
                <c:v>-3765</c:v>
              </c:pt>
              <c:pt idx="397">
                <c:v>-17077</c:v>
              </c:pt>
              <c:pt idx="398">
                <c:v>-8146</c:v>
              </c:pt>
              <c:pt idx="399">
                <c:v>-24272</c:v>
              </c:pt>
              <c:pt idx="400">
                <c:v>-40543</c:v>
              </c:pt>
              <c:pt idx="401">
                <c:v>2655</c:v>
              </c:pt>
              <c:pt idx="402">
                <c:v>971</c:v>
              </c:pt>
              <c:pt idx="403">
                <c:v>3716</c:v>
              </c:pt>
              <c:pt idx="404">
                <c:v>5195</c:v>
              </c:pt>
              <c:pt idx="405">
                <c:v>5736</c:v>
              </c:pt>
              <c:pt idx="406">
                <c:v>-161</c:v>
              </c:pt>
              <c:pt idx="407">
                <c:v>-4254</c:v>
              </c:pt>
              <c:pt idx="408">
                <c:v>-14556</c:v>
              </c:pt>
              <c:pt idx="409">
                <c:v>-9616</c:v>
              </c:pt>
              <c:pt idx="410">
                <c:v>-12190</c:v>
              </c:pt>
              <c:pt idx="411">
                <c:v>-17882</c:v>
              </c:pt>
              <c:pt idx="412">
                <c:v>-22783</c:v>
              </c:pt>
              <c:pt idx="413">
                <c:v>-20037</c:v>
              </c:pt>
              <c:pt idx="414">
                <c:v>-6950</c:v>
              </c:pt>
              <c:pt idx="415">
                <c:v>-2916</c:v>
              </c:pt>
              <c:pt idx="416">
                <c:v>-4627</c:v>
              </c:pt>
              <c:pt idx="417">
                <c:v>6351</c:v>
              </c:pt>
              <c:pt idx="418">
                <c:v>6538</c:v>
              </c:pt>
              <c:pt idx="419">
                <c:v>9877</c:v>
              </c:pt>
              <c:pt idx="420">
                <c:v>13389</c:v>
              </c:pt>
              <c:pt idx="421">
                <c:v>9898</c:v>
              </c:pt>
              <c:pt idx="422">
                <c:v>6666</c:v>
              </c:pt>
              <c:pt idx="423">
                <c:v>7386</c:v>
              </c:pt>
              <c:pt idx="424">
                <c:v>386</c:v>
              </c:pt>
              <c:pt idx="425">
                <c:v>11060</c:v>
              </c:pt>
              <c:pt idx="426">
                <c:v>6779</c:v>
              </c:pt>
              <c:pt idx="427">
                <c:v>7909</c:v>
              </c:pt>
              <c:pt idx="428">
                <c:v>10539</c:v>
              </c:pt>
              <c:pt idx="429">
                <c:v>7416</c:v>
              </c:pt>
              <c:pt idx="430">
                <c:v>9976</c:v>
              </c:pt>
              <c:pt idx="431">
                <c:v>12512</c:v>
              </c:pt>
              <c:pt idx="432">
                <c:v>23163</c:v>
              </c:pt>
              <c:pt idx="433">
                <c:v>45717</c:v>
              </c:pt>
              <c:pt idx="434">
                <c:v>38873</c:v>
              </c:pt>
              <c:pt idx="435">
                <c:v>23868</c:v>
              </c:pt>
              <c:pt idx="436">
                <c:v>18606</c:v>
              </c:pt>
              <c:pt idx="437">
                <c:v>-11743</c:v>
              </c:pt>
              <c:pt idx="438">
                <c:v>-25530</c:v>
              </c:pt>
              <c:pt idx="439">
                <c:v>1193</c:v>
              </c:pt>
              <c:pt idx="440">
                <c:v>1803</c:v>
              </c:pt>
              <c:pt idx="441">
                <c:v>9265</c:v>
              </c:pt>
              <c:pt idx="442">
                <c:v>7582</c:v>
              </c:pt>
              <c:pt idx="443">
                <c:v>9196</c:v>
              </c:pt>
              <c:pt idx="444">
                <c:v>7032</c:v>
              </c:pt>
              <c:pt idx="445">
                <c:v>6783</c:v>
              </c:pt>
              <c:pt idx="446">
                <c:v>10068</c:v>
              </c:pt>
              <c:pt idx="447">
                <c:v>-1514</c:v>
              </c:pt>
              <c:pt idx="448">
                <c:v>-12717</c:v>
              </c:pt>
              <c:pt idx="449">
                <c:v>4642</c:v>
              </c:pt>
              <c:pt idx="450">
                <c:v>9830</c:v>
              </c:pt>
              <c:pt idx="451">
                <c:v>6113</c:v>
              </c:pt>
              <c:pt idx="452">
                <c:v>15364</c:v>
              </c:pt>
              <c:pt idx="453">
                <c:v>5969</c:v>
              </c:pt>
              <c:pt idx="454">
                <c:v>10410</c:v>
              </c:pt>
              <c:pt idx="455">
                <c:v>-1562</c:v>
              </c:pt>
              <c:pt idx="456">
                <c:v>35853</c:v>
              </c:pt>
              <c:pt idx="457">
                <c:v>33844</c:v>
              </c:pt>
              <c:pt idx="458">
                <c:v>13979</c:v>
              </c:pt>
              <c:pt idx="459">
                <c:v>-5519</c:v>
              </c:pt>
              <c:pt idx="460">
                <c:v>-37845</c:v>
              </c:pt>
              <c:pt idx="461">
                <c:v>-573</c:v>
              </c:pt>
              <c:pt idx="462">
                <c:v>-4006</c:v>
              </c:pt>
              <c:pt idx="463">
                <c:v>-1520</c:v>
              </c:pt>
              <c:pt idx="464">
                <c:v>-23678</c:v>
              </c:pt>
              <c:pt idx="465">
                <c:v>-6811</c:v>
              </c:pt>
              <c:pt idx="466">
                <c:v>-14957</c:v>
              </c:pt>
              <c:pt idx="467">
                <c:v>-12356</c:v>
              </c:pt>
              <c:pt idx="468">
                <c:v>-20571</c:v>
              </c:pt>
              <c:pt idx="469">
                <c:v>-17921</c:v>
              </c:pt>
              <c:pt idx="470">
                <c:v>-8869</c:v>
              </c:pt>
              <c:pt idx="471">
                <c:v>-10532</c:v>
              </c:pt>
              <c:pt idx="472">
                <c:v>-15561</c:v>
              </c:pt>
              <c:pt idx="473">
                <c:v>-2862</c:v>
              </c:pt>
              <c:pt idx="474">
                <c:v>-5086</c:v>
              </c:pt>
              <c:pt idx="475">
                <c:v>-3793</c:v>
              </c:pt>
              <c:pt idx="476">
                <c:v>0</c:v>
              </c:pt>
              <c:pt idx="477">
                <c:v>1194</c:v>
              </c:pt>
              <c:pt idx="478">
                <c:v>-1126</c:v>
              </c:pt>
              <c:pt idx="479">
                <c:v>2009</c:v>
              </c:pt>
              <c:pt idx="480">
                <c:v>23813</c:v>
              </c:pt>
              <c:pt idx="481">
                <c:v>2627</c:v>
              </c:pt>
              <c:pt idx="482">
                <c:v>-6444</c:v>
              </c:pt>
              <c:pt idx="483">
                <c:v>-4848</c:v>
              </c:pt>
              <c:pt idx="484">
                <c:v>5562</c:v>
              </c:pt>
              <c:pt idx="485">
                <c:v>4670</c:v>
              </c:pt>
              <c:pt idx="486">
                <c:v>-9210</c:v>
              </c:pt>
              <c:pt idx="487">
                <c:v>-11075</c:v>
              </c:pt>
              <c:pt idx="488">
                <c:v>-7164</c:v>
              </c:pt>
              <c:pt idx="489">
                <c:v>-5069</c:v>
              </c:pt>
              <c:pt idx="490">
                <c:v>-4841</c:v>
              </c:pt>
              <c:pt idx="491">
                <c:v>-4552</c:v>
              </c:pt>
              <c:pt idx="492">
                <c:v>-5619</c:v>
              </c:pt>
              <c:pt idx="493">
                <c:v>-8406</c:v>
              </c:pt>
              <c:pt idx="494">
                <c:v>-3785</c:v>
              </c:pt>
              <c:pt idx="495">
                <c:v>-7764</c:v>
              </c:pt>
              <c:pt idx="496">
                <c:v>-6462</c:v>
              </c:pt>
              <c:pt idx="497">
                <c:v>-6031</c:v>
              </c:pt>
              <c:pt idx="498">
                <c:v>-5449</c:v>
              </c:pt>
              <c:pt idx="499">
                <c:v>-1166</c:v>
              </c:pt>
              <c:pt idx="500">
                <c:v>4854</c:v>
              </c:pt>
              <c:pt idx="501">
                <c:v>8649</c:v>
              </c:pt>
              <c:pt idx="502">
                <c:v>10829</c:v>
              </c:pt>
              <c:pt idx="503">
                <c:v>11281</c:v>
              </c:pt>
              <c:pt idx="504">
                <c:v>19966</c:v>
              </c:pt>
              <c:pt idx="505">
                <c:v>9504</c:v>
              </c:pt>
              <c:pt idx="506">
                <c:v>10031</c:v>
              </c:pt>
              <c:pt idx="507">
                <c:v>10576</c:v>
              </c:pt>
              <c:pt idx="508">
                <c:v>8125</c:v>
              </c:pt>
              <c:pt idx="509">
                <c:v>6234</c:v>
              </c:pt>
              <c:pt idx="510">
                <c:v>-37</c:v>
              </c:pt>
              <c:pt idx="511">
                <c:v>-518</c:v>
              </c:pt>
              <c:pt idx="512">
                <c:v>2277</c:v>
              </c:pt>
              <c:pt idx="513">
                <c:v>3839</c:v>
              </c:pt>
              <c:pt idx="514">
                <c:v>6752</c:v>
              </c:pt>
              <c:pt idx="515">
                <c:v>6502</c:v>
              </c:pt>
              <c:pt idx="516">
                <c:v>4603</c:v>
              </c:pt>
              <c:pt idx="517">
                <c:v>364</c:v>
              </c:pt>
              <c:pt idx="518">
                <c:v>-1702</c:v>
              </c:pt>
              <c:pt idx="519">
                <c:v>3544</c:v>
              </c:pt>
              <c:pt idx="520">
                <c:v>-5516</c:v>
              </c:pt>
              <c:pt idx="521">
                <c:v>-16040</c:v>
              </c:pt>
              <c:pt idx="522">
                <c:v>2963</c:v>
              </c:pt>
              <c:pt idx="523">
                <c:v>5372</c:v>
              </c:pt>
              <c:pt idx="524">
                <c:v>6728</c:v>
              </c:pt>
              <c:pt idx="525">
                <c:v>-4270</c:v>
              </c:pt>
              <c:pt idx="526">
                <c:v>6540</c:v>
              </c:pt>
              <c:pt idx="527">
                <c:v>10859</c:v>
              </c:pt>
              <c:pt idx="528">
                <c:v>4034</c:v>
              </c:pt>
              <c:pt idx="529">
                <c:v>-4568</c:v>
              </c:pt>
              <c:pt idx="530">
                <c:v>7756</c:v>
              </c:pt>
              <c:pt idx="531">
                <c:v>30457</c:v>
              </c:pt>
              <c:pt idx="532">
                <c:v>24388</c:v>
              </c:pt>
              <c:pt idx="533">
                <c:v>425</c:v>
              </c:pt>
              <c:pt idx="534">
                <c:v>-8927</c:v>
              </c:pt>
              <c:pt idx="535">
                <c:v>-18286</c:v>
              </c:pt>
              <c:pt idx="536">
                <c:v>-8745</c:v>
              </c:pt>
              <c:pt idx="537">
                <c:v>-6240</c:v>
              </c:pt>
              <c:pt idx="538">
                <c:v>-3649</c:v>
              </c:pt>
              <c:pt idx="539">
                <c:v>-6514</c:v>
              </c:pt>
              <c:pt idx="540">
                <c:v>-6271</c:v>
              </c:pt>
              <c:pt idx="541">
                <c:v>-2992</c:v>
              </c:pt>
              <c:pt idx="542">
                <c:v>-1494</c:v>
              </c:pt>
              <c:pt idx="543">
                <c:v>-7764</c:v>
              </c:pt>
              <c:pt idx="544">
                <c:v>-9328</c:v>
              </c:pt>
              <c:pt idx="545">
                <c:v>-4177</c:v>
              </c:pt>
              <c:pt idx="546">
                <c:v>-3103</c:v>
              </c:pt>
              <c:pt idx="547">
                <c:v>-3167</c:v>
              </c:pt>
              <c:pt idx="548">
                <c:v>-6777</c:v>
              </c:pt>
              <c:pt idx="549">
                <c:v>-4301</c:v>
              </c:pt>
              <c:pt idx="550">
                <c:v>-3885</c:v>
              </c:pt>
              <c:pt idx="551">
                <c:v>3401</c:v>
              </c:pt>
              <c:pt idx="552">
                <c:v>11477</c:v>
              </c:pt>
              <c:pt idx="553">
                <c:v>20608</c:v>
              </c:pt>
              <c:pt idx="554">
                <c:v>17083</c:v>
              </c:pt>
              <c:pt idx="555">
                <c:v>8167</c:v>
              </c:pt>
              <c:pt idx="556">
                <c:v>-6785</c:v>
              </c:pt>
              <c:pt idx="557">
                <c:v>-11874</c:v>
              </c:pt>
              <c:pt idx="558">
                <c:v>-800</c:v>
              </c:pt>
              <c:pt idx="559">
                <c:v>4249</c:v>
              </c:pt>
              <c:pt idx="560">
                <c:v>-7087</c:v>
              </c:pt>
              <c:pt idx="561">
                <c:v>-7399</c:v>
              </c:pt>
              <c:pt idx="562">
                <c:v>-3915</c:v>
              </c:pt>
              <c:pt idx="563">
                <c:v>-4078</c:v>
              </c:pt>
              <c:pt idx="564">
                <c:v>324</c:v>
              </c:pt>
              <c:pt idx="565">
                <c:v>-3122</c:v>
              </c:pt>
              <c:pt idx="566">
                <c:v>-4255</c:v>
              </c:pt>
              <c:pt idx="567">
                <c:v>-5363</c:v>
              </c:pt>
              <c:pt idx="568">
                <c:v>-17462</c:v>
              </c:pt>
              <c:pt idx="569">
                <c:v>-3193</c:v>
              </c:pt>
              <c:pt idx="570">
                <c:v>-1976</c:v>
              </c:pt>
              <c:pt idx="571">
                <c:v>-1784</c:v>
              </c:pt>
              <c:pt idx="572">
                <c:v>-2570</c:v>
              </c:pt>
              <c:pt idx="573">
                <c:v>-9209</c:v>
              </c:pt>
              <c:pt idx="574">
                <c:v>1085</c:v>
              </c:pt>
              <c:pt idx="575">
                <c:v>-1581</c:v>
              </c:pt>
              <c:pt idx="576">
                <c:v>7778</c:v>
              </c:pt>
              <c:pt idx="577">
                <c:v>12524</c:v>
              </c:pt>
              <c:pt idx="578">
                <c:v>15601</c:v>
              </c:pt>
              <c:pt idx="579">
                <c:v>9947</c:v>
              </c:pt>
              <c:pt idx="580">
                <c:v>7101</c:v>
              </c:pt>
              <c:pt idx="581">
                <c:v>22796</c:v>
              </c:pt>
              <c:pt idx="582">
                <c:v>-13749</c:v>
              </c:pt>
              <c:pt idx="583">
                <c:v>-9332</c:v>
              </c:pt>
              <c:pt idx="584">
                <c:v>-7331</c:v>
              </c:pt>
              <c:pt idx="585">
                <c:v>-3651</c:v>
              </c:pt>
              <c:pt idx="586">
                <c:v>617</c:v>
              </c:pt>
              <c:pt idx="587">
                <c:v>-3631</c:v>
              </c:pt>
              <c:pt idx="588">
                <c:v>-1727</c:v>
              </c:pt>
              <c:pt idx="589">
                <c:v>-2621</c:v>
              </c:pt>
              <c:pt idx="590">
                <c:v>-1257</c:v>
              </c:pt>
              <c:pt idx="591">
                <c:v>-6081</c:v>
              </c:pt>
              <c:pt idx="592">
                <c:v>411</c:v>
              </c:pt>
              <c:pt idx="593">
                <c:v>-4532</c:v>
              </c:pt>
              <c:pt idx="594">
                <c:v>-3589</c:v>
              </c:pt>
              <c:pt idx="595">
                <c:v>-156</c:v>
              </c:pt>
              <c:pt idx="596">
                <c:v>-3458</c:v>
              </c:pt>
              <c:pt idx="597">
                <c:v>-2187</c:v>
              </c:pt>
              <c:pt idx="598">
                <c:v>10225</c:v>
              </c:pt>
              <c:pt idx="599">
                <c:v>11344</c:v>
              </c:pt>
              <c:pt idx="600">
                <c:v>1497</c:v>
              </c:pt>
              <c:pt idx="601">
                <c:v>-2097</c:v>
              </c:pt>
              <c:pt idx="602">
                <c:v>-3661</c:v>
              </c:pt>
              <c:pt idx="603">
                <c:v>4601</c:v>
              </c:pt>
              <c:pt idx="604">
                <c:v>-3832</c:v>
              </c:pt>
              <c:pt idx="605">
                <c:v>5578</c:v>
              </c:pt>
              <c:pt idx="606">
                <c:v>-10457</c:v>
              </c:pt>
              <c:pt idx="607">
                <c:v>-23157</c:v>
              </c:pt>
              <c:pt idx="608">
                <c:v>-10021</c:v>
              </c:pt>
              <c:pt idx="609">
                <c:v>730</c:v>
              </c:pt>
              <c:pt idx="610">
                <c:v>3311</c:v>
              </c:pt>
              <c:pt idx="611">
                <c:v>3740</c:v>
              </c:pt>
              <c:pt idx="612">
                <c:v>6614</c:v>
              </c:pt>
              <c:pt idx="613">
                <c:v>-2738</c:v>
              </c:pt>
              <c:pt idx="614">
                <c:v>1955</c:v>
              </c:pt>
              <c:pt idx="615">
                <c:v>6648</c:v>
              </c:pt>
              <c:pt idx="616">
                <c:v>-6259</c:v>
              </c:pt>
              <c:pt idx="617">
                <c:v>858</c:v>
              </c:pt>
              <c:pt idx="618">
                <c:v>56</c:v>
              </c:pt>
              <c:pt idx="619">
                <c:v>-4243</c:v>
              </c:pt>
              <c:pt idx="620">
                <c:v>9141</c:v>
              </c:pt>
              <c:pt idx="621">
                <c:v>-8239</c:v>
              </c:pt>
              <c:pt idx="622">
                <c:v>1411</c:v>
              </c:pt>
              <c:pt idx="623">
                <c:v>-2073</c:v>
              </c:pt>
              <c:pt idx="624">
                <c:v>11901</c:v>
              </c:pt>
              <c:pt idx="625">
                <c:v>2359</c:v>
              </c:pt>
              <c:pt idx="626">
                <c:v>26481</c:v>
              </c:pt>
              <c:pt idx="627">
                <c:v>29474</c:v>
              </c:pt>
              <c:pt idx="628">
                <c:v>7343</c:v>
              </c:pt>
              <c:pt idx="629">
                <c:v>-4088</c:v>
              </c:pt>
              <c:pt idx="630">
                <c:v>-10459</c:v>
              </c:pt>
              <c:pt idx="631">
                <c:v>-20562</c:v>
              </c:pt>
              <c:pt idx="632">
                <c:v>-8680</c:v>
              </c:pt>
              <c:pt idx="633">
                <c:v>-161</c:v>
              </c:pt>
              <c:pt idx="634">
                <c:v>297</c:v>
              </c:pt>
              <c:pt idx="635">
                <c:v>-2480</c:v>
              </c:pt>
              <c:pt idx="636">
                <c:v>446</c:v>
              </c:pt>
              <c:pt idx="637">
                <c:v>540</c:v>
              </c:pt>
              <c:pt idx="638">
                <c:v>-960</c:v>
              </c:pt>
              <c:pt idx="639">
                <c:v>-19124</c:v>
              </c:pt>
              <c:pt idx="640">
                <c:v>-7199</c:v>
              </c:pt>
              <c:pt idx="641">
                <c:v>5501</c:v>
              </c:pt>
              <c:pt idx="642">
                <c:v>4785</c:v>
              </c:pt>
              <c:pt idx="643">
                <c:v>-2247</c:v>
              </c:pt>
              <c:pt idx="644">
                <c:v>5487</c:v>
              </c:pt>
              <c:pt idx="645">
                <c:v>-1598</c:v>
              </c:pt>
              <c:pt idx="646">
                <c:v>-1603</c:v>
              </c:pt>
              <c:pt idx="647">
                <c:v>-11124</c:v>
              </c:pt>
              <c:pt idx="648">
                <c:v>6660</c:v>
              </c:pt>
              <c:pt idx="649">
                <c:v>1917</c:v>
              </c:pt>
              <c:pt idx="650">
                <c:v>155</c:v>
              </c:pt>
              <c:pt idx="651">
                <c:v>3180</c:v>
              </c:pt>
              <c:pt idx="652">
                <c:v>-8932</c:v>
              </c:pt>
              <c:pt idx="653">
                <c:v>-11141</c:v>
              </c:pt>
              <c:pt idx="654">
                <c:v>-3046</c:v>
              </c:pt>
              <c:pt idx="655">
                <c:v>-2752</c:v>
              </c:pt>
              <c:pt idx="656">
                <c:v>-5455</c:v>
              </c:pt>
              <c:pt idx="657">
                <c:v>-1050</c:v>
              </c:pt>
              <c:pt idx="658">
                <c:v>1922</c:v>
              </c:pt>
              <c:pt idx="659">
                <c:v>-9867</c:v>
              </c:pt>
              <c:pt idx="660">
                <c:v>-8615</c:v>
              </c:pt>
              <c:pt idx="661">
                <c:v>-7368</c:v>
              </c:pt>
              <c:pt idx="662">
                <c:v>-3742</c:v>
              </c:pt>
              <c:pt idx="663">
                <c:v>-4267</c:v>
              </c:pt>
              <c:pt idx="664">
                <c:v>-5418</c:v>
              </c:pt>
              <c:pt idx="665">
                <c:v>-864</c:v>
              </c:pt>
              <c:pt idx="666">
                <c:v>3858</c:v>
              </c:pt>
              <c:pt idx="667">
                <c:v>-2719</c:v>
              </c:pt>
              <c:pt idx="668">
                <c:v>2548</c:v>
              </c:pt>
              <c:pt idx="669">
                <c:v>-37905</c:v>
              </c:pt>
              <c:pt idx="670">
                <c:v>8972</c:v>
              </c:pt>
              <c:pt idx="671">
                <c:v>4992</c:v>
              </c:pt>
              <c:pt idx="672">
                <c:v>-10592</c:v>
              </c:pt>
              <c:pt idx="673">
                <c:v>9992</c:v>
              </c:pt>
              <c:pt idx="674">
                <c:v>30174</c:v>
              </c:pt>
              <c:pt idx="675">
                <c:v>49402</c:v>
              </c:pt>
              <c:pt idx="676">
                <c:v>-22810</c:v>
              </c:pt>
              <c:pt idx="677">
                <c:v>11696</c:v>
              </c:pt>
              <c:pt idx="678">
                <c:v>-17746</c:v>
              </c:pt>
              <c:pt idx="679">
                <c:v>-10634</c:v>
              </c:pt>
              <c:pt idx="680">
                <c:v>-9073</c:v>
              </c:pt>
              <c:pt idx="681">
                <c:v>-1054</c:v>
              </c:pt>
              <c:pt idx="682">
                <c:v>-2618</c:v>
              </c:pt>
              <c:pt idx="683">
                <c:v>-1703</c:v>
              </c:pt>
              <c:pt idx="684">
                <c:v>-2428</c:v>
              </c:pt>
              <c:pt idx="685">
                <c:v>-3229</c:v>
              </c:pt>
              <c:pt idx="686">
                <c:v>-6039</c:v>
              </c:pt>
              <c:pt idx="687">
                <c:v>-57</c:v>
              </c:pt>
              <c:pt idx="688">
                <c:v>-6011</c:v>
              </c:pt>
              <c:pt idx="689">
                <c:v>-4229</c:v>
              </c:pt>
              <c:pt idx="690">
                <c:v>-1205</c:v>
              </c:pt>
              <c:pt idx="691">
                <c:v>248</c:v>
              </c:pt>
              <c:pt idx="692">
                <c:v>8690</c:v>
              </c:pt>
              <c:pt idx="693">
                <c:v>8310</c:v>
              </c:pt>
              <c:pt idx="694">
                <c:v>-2140</c:v>
              </c:pt>
              <c:pt idx="695">
                <c:v>1926</c:v>
              </c:pt>
              <c:pt idx="696">
                <c:v>1720</c:v>
              </c:pt>
              <c:pt idx="697">
                <c:v>-22176</c:v>
              </c:pt>
              <c:pt idx="698">
                <c:v>15594</c:v>
              </c:pt>
              <c:pt idx="699">
                <c:v>7585</c:v>
              </c:pt>
              <c:pt idx="700">
                <c:v>10466</c:v>
              </c:pt>
              <c:pt idx="701">
                <c:v>229</c:v>
              </c:pt>
              <c:pt idx="702">
                <c:v>5437</c:v>
              </c:pt>
              <c:pt idx="703">
                <c:v>-14948</c:v>
              </c:pt>
              <c:pt idx="704">
                <c:v>-2993</c:v>
              </c:pt>
              <c:pt idx="705">
                <c:v>4900</c:v>
              </c:pt>
              <c:pt idx="706">
                <c:v>117</c:v>
              </c:pt>
              <c:pt idx="707">
                <c:v>-1696</c:v>
              </c:pt>
              <c:pt idx="708">
                <c:v>546</c:v>
              </c:pt>
              <c:pt idx="709">
                <c:v>1094</c:v>
              </c:pt>
              <c:pt idx="710">
                <c:v>65</c:v>
              </c:pt>
              <c:pt idx="711">
                <c:v>404</c:v>
              </c:pt>
              <c:pt idx="712">
                <c:v>-7531</c:v>
              </c:pt>
              <c:pt idx="713">
                <c:v>-4037</c:v>
              </c:pt>
              <c:pt idx="714">
                <c:v>-4682</c:v>
              </c:pt>
              <c:pt idx="715">
                <c:v>-1430</c:v>
              </c:pt>
              <c:pt idx="716">
                <c:v>-11717</c:v>
              </c:pt>
              <c:pt idx="717">
                <c:v>5235</c:v>
              </c:pt>
              <c:pt idx="718">
                <c:v>2625</c:v>
              </c:pt>
              <c:pt idx="719">
                <c:v>3966</c:v>
              </c:pt>
            </c:numLit>
          </c:val>
          <c:extLst>
            <c:ext xmlns:c16="http://schemas.microsoft.com/office/drawing/2014/chart" uri="{C3380CC4-5D6E-409C-BE32-E72D297353CC}">
              <c16:uniqueId val="{00000000-B9AE-4433-83A0-A8184C40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5056"/>
        <c:axId val="1200892976"/>
      </c:barChart>
      <c:catAx>
        <c:axId val="198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92976"/>
        <c:crosses val="autoZero"/>
        <c:auto val="1"/>
        <c:lblAlgn val="ctr"/>
        <c:lblOffset val="100"/>
        <c:noMultiLvlLbl val="0"/>
      </c:catAx>
      <c:valAx>
        <c:axId val="120089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5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decembar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23157</c:v>
              </c:pt>
              <c:pt idx="1">
                <c:v>16874</c:v>
              </c:pt>
              <c:pt idx="2">
                <c:v>19456</c:v>
              </c:pt>
              <c:pt idx="3">
                <c:v>36008</c:v>
              </c:pt>
              <c:pt idx="4">
                <c:v>17619</c:v>
              </c:pt>
              <c:pt idx="5">
                <c:v>3563</c:v>
              </c:pt>
              <c:pt idx="6">
                <c:v>8020</c:v>
              </c:pt>
              <c:pt idx="7">
                <c:v>-13965</c:v>
              </c:pt>
              <c:pt idx="8">
                <c:v>-5786</c:v>
              </c:pt>
              <c:pt idx="9">
                <c:v>-3100</c:v>
              </c:pt>
              <c:pt idx="10">
                <c:v>-2640</c:v>
              </c:pt>
              <c:pt idx="11">
                <c:v>4429</c:v>
              </c:pt>
              <c:pt idx="12">
                <c:v>-3842</c:v>
              </c:pt>
              <c:pt idx="13">
                <c:v>112</c:v>
              </c:pt>
              <c:pt idx="14">
                <c:v>-538</c:v>
              </c:pt>
              <c:pt idx="15">
                <c:v>-6555</c:v>
              </c:pt>
              <c:pt idx="16">
                <c:v>-5783</c:v>
              </c:pt>
              <c:pt idx="17">
                <c:v>-4664</c:v>
              </c:pt>
              <c:pt idx="18">
                <c:v>-259</c:v>
              </c:pt>
              <c:pt idx="19">
                <c:v>-1912</c:v>
              </c:pt>
              <c:pt idx="20">
                <c:v>2360</c:v>
              </c:pt>
              <c:pt idx="21">
                <c:v>545</c:v>
              </c:pt>
              <c:pt idx="22">
                <c:v>4403</c:v>
              </c:pt>
              <c:pt idx="23">
                <c:v>12506</c:v>
              </c:pt>
              <c:pt idx="24">
                <c:v>23430</c:v>
              </c:pt>
              <c:pt idx="25">
                <c:v>21241</c:v>
              </c:pt>
              <c:pt idx="26">
                <c:v>10990</c:v>
              </c:pt>
              <c:pt idx="27">
                <c:v>31443</c:v>
              </c:pt>
              <c:pt idx="28">
                <c:v>15807</c:v>
              </c:pt>
              <c:pt idx="29">
                <c:v>-51313</c:v>
              </c:pt>
              <c:pt idx="30">
                <c:v>-110885</c:v>
              </c:pt>
              <c:pt idx="31">
                <c:v>-25575</c:v>
              </c:pt>
              <c:pt idx="32">
                <c:v>-11693</c:v>
              </c:pt>
              <c:pt idx="33">
                <c:v>-6993</c:v>
              </c:pt>
              <c:pt idx="34">
                <c:v>-4015</c:v>
              </c:pt>
              <c:pt idx="35">
                <c:v>-10806</c:v>
              </c:pt>
              <c:pt idx="36">
                <c:v>-8534</c:v>
              </c:pt>
              <c:pt idx="37">
                <c:v>-17243</c:v>
              </c:pt>
              <c:pt idx="38">
                <c:v>-8618</c:v>
              </c:pt>
              <c:pt idx="39">
                <c:v>-25562</c:v>
              </c:pt>
              <c:pt idx="40">
                <c:v>-21506</c:v>
              </c:pt>
              <c:pt idx="41">
                <c:v>-8653</c:v>
              </c:pt>
              <c:pt idx="42">
                <c:v>-6027</c:v>
              </c:pt>
              <c:pt idx="43">
                <c:v>-10378</c:v>
              </c:pt>
              <c:pt idx="44">
                <c:v>-6689</c:v>
              </c:pt>
              <c:pt idx="45">
                <c:v>-10072</c:v>
              </c:pt>
              <c:pt idx="46">
                <c:v>-5190</c:v>
              </c:pt>
              <c:pt idx="47">
                <c:v>-10025</c:v>
              </c:pt>
              <c:pt idx="48">
                <c:v>-37768</c:v>
              </c:pt>
              <c:pt idx="49">
                <c:v>-10955</c:v>
              </c:pt>
              <c:pt idx="50">
                <c:v>-11468</c:v>
              </c:pt>
              <c:pt idx="51">
                <c:v>-72330</c:v>
              </c:pt>
              <c:pt idx="52">
                <c:v>-83873</c:v>
              </c:pt>
              <c:pt idx="53">
                <c:v>-45559</c:v>
              </c:pt>
              <c:pt idx="54">
                <c:v>-19026</c:v>
              </c:pt>
              <c:pt idx="55">
                <c:v>-54209</c:v>
              </c:pt>
              <c:pt idx="56">
                <c:v>-51500</c:v>
              </c:pt>
              <c:pt idx="57">
                <c:v>-3420</c:v>
              </c:pt>
              <c:pt idx="58">
                <c:v>-9259</c:v>
              </c:pt>
              <c:pt idx="59">
                <c:v>-22997</c:v>
              </c:pt>
              <c:pt idx="60">
                <c:v>-12677</c:v>
              </c:pt>
              <c:pt idx="61">
                <c:v>-14814</c:v>
              </c:pt>
              <c:pt idx="62">
                <c:v>-39085</c:v>
              </c:pt>
              <c:pt idx="63">
                <c:v>-34786</c:v>
              </c:pt>
              <c:pt idx="64">
                <c:v>14212</c:v>
              </c:pt>
              <c:pt idx="65">
                <c:v>-22470</c:v>
              </c:pt>
              <c:pt idx="66">
                <c:v>-29803</c:v>
              </c:pt>
              <c:pt idx="67">
                <c:v>-17267</c:v>
              </c:pt>
              <c:pt idx="68">
                <c:v>-9247</c:v>
              </c:pt>
              <c:pt idx="69">
                <c:v>-12652</c:v>
              </c:pt>
              <c:pt idx="70">
                <c:v>-14371</c:v>
              </c:pt>
              <c:pt idx="71">
                <c:v>-2166</c:v>
              </c:pt>
              <c:pt idx="72">
                <c:v>-9677</c:v>
              </c:pt>
              <c:pt idx="73">
                <c:v>215</c:v>
              </c:pt>
              <c:pt idx="74">
                <c:v>2899</c:v>
              </c:pt>
              <c:pt idx="75">
                <c:v>4543</c:v>
              </c:pt>
              <c:pt idx="76">
                <c:v>-3548</c:v>
              </c:pt>
              <c:pt idx="77">
                <c:v>-4574</c:v>
              </c:pt>
              <c:pt idx="78">
                <c:v>-20945</c:v>
              </c:pt>
              <c:pt idx="79">
                <c:v>-59858</c:v>
              </c:pt>
              <c:pt idx="80">
                <c:v>-27687</c:v>
              </c:pt>
              <c:pt idx="81">
                <c:v>-15249</c:v>
              </c:pt>
              <c:pt idx="82">
                <c:v>2890</c:v>
              </c:pt>
              <c:pt idx="83">
                <c:v>-2456</c:v>
              </c:pt>
              <c:pt idx="84">
                <c:v>1111</c:v>
              </c:pt>
              <c:pt idx="85">
                <c:v>-4102</c:v>
              </c:pt>
              <c:pt idx="86">
                <c:v>-271</c:v>
              </c:pt>
              <c:pt idx="87">
                <c:v>-4625</c:v>
              </c:pt>
              <c:pt idx="88">
                <c:v>-7419</c:v>
              </c:pt>
              <c:pt idx="89">
                <c:v>2089</c:v>
              </c:pt>
              <c:pt idx="90">
                <c:v>829</c:v>
              </c:pt>
              <c:pt idx="91">
                <c:v>1164</c:v>
              </c:pt>
              <c:pt idx="92">
                <c:v>720</c:v>
              </c:pt>
              <c:pt idx="93">
                <c:v>2540</c:v>
              </c:pt>
              <c:pt idx="94">
                <c:v>412</c:v>
              </c:pt>
              <c:pt idx="95">
                <c:v>3400</c:v>
              </c:pt>
              <c:pt idx="96">
                <c:v>13862</c:v>
              </c:pt>
              <c:pt idx="97">
                <c:v>3800</c:v>
              </c:pt>
              <c:pt idx="98">
                <c:v>135</c:v>
              </c:pt>
              <c:pt idx="99">
                <c:v>2152</c:v>
              </c:pt>
              <c:pt idx="100">
                <c:v>-6831</c:v>
              </c:pt>
              <c:pt idx="101">
                <c:v>-7091</c:v>
              </c:pt>
              <c:pt idx="102">
                <c:v>-12773</c:v>
              </c:pt>
              <c:pt idx="103">
                <c:v>-18039</c:v>
              </c:pt>
              <c:pt idx="104">
                <c:v>-3092</c:v>
              </c:pt>
              <c:pt idx="105">
                <c:v>-385</c:v>
              </c:pt>
              <c:pt idx="106">
                <c:v>-706</c:v>
              </c:pt>
              <c:pt idx="107">
                <c:v>-1307</c:v>
              </c:pt>
              <c:pt idx="108">
                <c:v>6594</c:v>
              </c:pt>
              <c:pt idx="109">
                <c:v>2379</c:v>
              </c:pt>
              <c:pt idx="110">
                <c:v>3517</c:v>
              </c:pt>
              <c:pt idx="111">
                <c:v>-8706</c:v>
              </c:pt>
              <c:pt idx="112">
                <c:v>-5497</c:v>
              </c:pt>
              <c:pt idx="113">
                <c:v>1855</c:v>
              </c:pt>
              <c:pt idx="114">
                <c:v>1675</c:v>
              </c:pt>
              <c:pt idx="115">
                <c:v>1761</c:v>
              </c:pt>
              <c:pt idx="116">
                <c:v>-2189</c:v>
              </c:pt>
              <c:pt idx="117">
                <c:v>5820</c:v>
              </c:pt>
              <c:pt idx="118">
                <c:v>4696</c:v>
              </c:pt>
              <c:pt idx="119">
                <c:v>-2667</c:v>
              </c:pt>
              <c:pt idx="120">
                <c:v>3433</c:v>
              </c:pt>
              <c:pt idx="121">
                <c:v>-3547</c:v>
              </c:pt>
              <c:pt idx="122">
                <c:v>-4066</c:v>
              </c:pt>
              <c:pt idx="123">
                <c:v>-3253</c:v>
              </c:pt>
              <c:pt idx="124">
                <c:v>-13077</c:v>
              </c:pt>
              <c:pt idx="125">
                <c:v>-7144</c:v>
              </c:pt>
              <c:pt idx="126">
                <c:v>-7415</c:v>
              </c:pt>
              <c:pt idx="127">
                <c:v>-9606</c:v>
              </c:pt>
              <c:pt idx="128">
                <c:v>-7903</c:v>
              </c:pt>
              <c:pt idx="129">
                <c:v>-4786</c:v>
              </c:pt>
              <c:pt idx="130">
                <c:v>6192</c:v>
              </c:pt>
              <c:pt idx="131">
                <c:v>1884</c:v>
              </c:pt>
              <c:pt idx="132">
                <c:v>594</c:v>
              </c:pt>
              <c:pt idx="133">
                <c:v>-2233</c:v>
              </c:pt>
              <c:pt idx="134">
                <c:v>-470</c:v>
              </c:pt>
              <c:pt idx="135">
                <c:v>-7520</c:v>
              </c:pt>
              <c:pt idx="136">
                <c:v>-16204</c:v>
              </c:pt>
              <c:pt idx="137">
                <c:v>-30056</c:v>
              </c:pt>
              <c:pt idx="138">
                <c:v>2209</c:v>
              </c:pt>
              <c:pt idx="139">
                <c:v>2152</c:v>
              </c:pt>
              <c:pt idx="140">
                <c:v>923</c:v>
              </c:pt>
              <c:pt idx="141">
                <c:v>4354</c:v>
              </c:pt>
              <c:pt idx="142">
                <c:v>2896</c:v>
              </c:pt>
              <c:pt idx="143">
                <c:v>4856</c:v>
              </c:pt>
              <c:pt idx="144">
                <c:v>5849</c:v>
              </c:pt>
              <c:pt idx="145">
                <c:v>320</c:v>
              </c:pt>
              <c:pt idx="146">
                <c:v>-1495</c:v>
              </c:pt>
              <c:pt idx="147">
                <c:v>-3549</c:v>
              </c:pt>
              <c:pt idx="148">
                <c:v>-7537</c:v>
              </c:pt>
              <c:pt idx="149">
                <c:v>4249</c:v>
              </c:pt>
              <c:pt idx="150">
                <c:v>7560</c:v>
              </c:pt>
              <c:pt idx="151">
                <c:v>-1569</c:v>
              </c:pt>
              <c:pt idx="152">
                <c:v>-1381</c:v>
              </c:pt>
              <c:pt idx="153">
                <c:v>-10871</c:v>
              </c:pt>
              <c:pt idx="154">
                <c:v>-1010</c:v>
              </c:pt>
              <c:pt idx="155">
                <c:v>-1592</c:v>
              </c:pt>
              <c:pt idx="156">
                <c:v>-532</c:v>
              </c:pt>
              <c:pt idx="157">
                <c:v>-1298</c:v>
              </c:pt>
              <c:pt idx="158">
                <c:v>4773</c:v>
              </c:pt>
              <c:pt idx="159">
                <c:v>-148</c:v>
              </c:pt>
              <c:pt idx="160">
                <c:v>-1022</c:v>
              </c:pt>
              <c:pt idx="161">
                <c:v>2962</c:v>
              </c:pt>
              <c:pt idx="162">
                <c:v>-1132</c:v>
              </c:pt>
              <c:pt idx="163">
                <c:v>2875</c:v>
              </c:pt>
              <c:pt idx="164">
                <c:v>7301</c:v>
              </c:pt>
              <c:pt idx="165">
                <c:v>2483</c:v>
              </c:pt>
              <c:pt idx="166">
                <c:v>2867</c:v>
              </c:pt>
              <c:pt idx="167">
                <c:v>7703</c:v>
              </c:pt>
              <c:pt idx="168">
                <c:v>-8839</c:v>
              </c:pt>
              <c:pt idx="169">
                <c:v>-1195</c:v>
              </c:pt>
              <c:pt idx="170">
                <c:v>-14963</c:v>
              </c:pt>
              <c:pt idx="171">
                <c:v>-12426</c:v>
              </c:pt>
              <c:pt idx="172">
                <c:v>-12063</c:v>
              </c:pt>
              <c:pt idx="173">
                <c:v>-12914</c:v>
              </c:pt>
              <c:pt idx="174">
                <c:v>-6642</c:v>
              </c:pt>
              <c:pt idx="175">
                <c:v>-17367</c:v>
              </c:pt>
              <c:pt idx="176">
                <c:v>-14282</c:v>
              </c:pt>
              <c:pt idx="177">
                <c:v>-2565</c:v>
              </c:pt>
              <c:pt idx="178">
                <c:v>-9048</c:v>
              </c:pt>
              <c:pt idx="179">
                <c:v>3985</c:v>
              </c:pt>
              <c:pt idx="180">
                <c:v>-1009</c:v>
              </c:pt>
              <c:pt idx="181">
                <c:v>-3637</c:v>
              </c:pt>
              <c:pt idx="182">
                <c:v>-2656</c:v>
              </c:pt>
              <c:pt idx="183">
                <c:v>-6240</c:v>
              </c:pt>
              <c:pt idx="184">
                <c:v>-11875</c:v>
              </c:pt>
              <c:pt idx="185">
                <c:v>2630</c:v>
              </c:pt>
              <c:pt idx="186">
                <c:v>-1914</c:v>
              </c:pt>
              <c:pt idx="187">
                <c:v>-374</c:v>
              </c:pt>
              <c:pt idx="188">
                <c:v>1699</c:v>
              </c:pt>
              <c:pt idx="189">
                <c:v>-26489</c:v>
              </c:pt>
              <c:pt idx="190">
                <c:v>-4556</c:v>
              </c:pt>
              <c:pt idx="191">
                <c:v>-5837</c:v>
              </c:pt>
              <c:pt idx="192">
                <c:v>2726</c:v>
              </c:pt>
              <c:pt idx="193">
                <c:v>-4116</c:v>
              </c:pt>
              <c:pt idx="194">
                <c:v>2377</c:v>
              </c:pt>
              <c:pt idx="195">
                <c:v>1164</c:v>
              </c:pt>
              <c:pt idx="196">
                <c:v>-1575</c:v>
              </c:pt>
              <c:pt idx="197">
                <c:v>7231</c:v>
              </c:pt>
              <c:pt idx="198">
                <c:v>-24645</c:v>
              </c:pt>
              <c:pt idx="199">
                <c:v>-16101</c:v>
              </c:pt>
              <c:pt idx="200">
                <c:v>-14814</c:v>
              </c:pt>
              <c:pt idx="201">
                <c:v>-4730</c:v>
              </c:pt>
              <c:pt idx="202">
                <c:v>-9326</c:v>
              </c:pt>
              <c:pt idx="203">
                <c:v>-3287</c:v>
              </c:pt>
              <c:pt idx="204">
                <c:v>10</c:v>
              </c:pt>
              <c:pt idx="205">
                <c:v>-4932</c:v>
              </c:pt>
              <c:pt idx="206">
                <c:v>-3756</c:v>
              </c:pt>
              <c:pt idx="207">
                <c:v>-3280</c:v>
              </c:pt>
              <c:pt idx="208">
                <c:v>-3557</c:v>
              </c:pt>
              <c:pt idx="209">
                <c:v>-3663</c:v>
              </c:pt>
              <c:pt idx="210">
                <c:v>-1433</c:v>
              </c:pt>
              <c:pt idx="211">
                <c:v>-2513</c:v>
              </c:pt>
              <c:pt idx="212">
                <c:v>-2575</c:v>
              </c:pt>
              <c:pt idx="213">
                <c:v>-3263</c:v>
              </c:pt>
              <c:pt idx="214">
                <c:v>-2128</c:v>
              </c:pt>
              <c:pt idx="215">
                <c:v>-1746</c:v>
              </c:pt>
              <c:pt idx="216">
                <c:v>-11326</c:v>
              </c:pt>
              <c:pt idx="217">
                <c:v>-5166</c:v>
              </c:pt>
              <c:pt idx="218">
                <c:v>13789</c:v>
              </c:pt>
              <c:pt idx="219">
                <c:v>20024</c:v>
              </c:pt>
              <c:pt idx="220">
                <c:v>4118</c:v>
              </c:pt>
              <c:pt idx="221">
                <c:v>-7377</c:v>
              </c:pt>
              <c:pt idx="222">
                <c:v>-3284</c:v>
              </c:pt>
              <c:pt idx="223">
                <c:v>-9463</c:v>
              </c:pt>
              <c:pt idx="224">
                <c:v>-5013</c:v>
              </c:pt>
              <c:pt idx="225">
                <c:v>1916</c:v>
              </c:pt>
              <c:pt idx="226">
                <c:v>565</c:v>
              </c:pt>
              <c:pt idx="227">
                <c:v>2586</c:v>
              </c:pt>
              <c:pt idx="228">
                <c:v>2296</c:v>
              </c:pt>
              <c:pt idx="229">
                <c:v>-1162</c:v>
              </c:pt>
              <c:pt idx="230">
                <c:v>356</c:v>
              </c:pt>
              <c:pt idx="231">
                <c:v>-1461</c:v>
              </c:pt>
              <c:pt idx="232">
                <c:v>2543</c:v>
              </c:pt>
              <c:pt idx="233">
                <c:v>845</c:v>
              </c:pt>
              <c:pt idx="234">
                <c:v>3887</c:v>
              </c:pt>
              <c:pt idx="235">
                <c:v>9221</c:v>
              </c:pt>
              <c:pt idx="236">
                <c:v>8292</c:v>
              </c:pt>
              <c:pt idx="237">
                <c:v>8779</c:v>
              </c:pt>
              <c:pt idx="238">
                <c:v>1845</c:v>
              </c:pt>
              <c:pt idx="239">
                <c:v>-2282</c:v>
              </c:pt>
              <c:pt idx="240">
                <c:v>-3198</c:v>
              </c:pt>
              <c:pt idx="241">
                <c:v>862</c:v>
              </c:pt>
              <c:pt idx="242">
                <c:v>4488</c:v>
              </c:pt>
              <c:pt idx="243">
                <c:v>4896</c:v>
              </c:pt>
              <c:pt idx="244">
                <c:v>-3577</c:v>
              </c:pt>
              <c:pt idx="245">
                <c:v>-12527</c:v>
              </c:pt>
              <c:pt idx="246">
                <c:v>-14486</c:v>
              </c:pt>
              <c:pt idx="247">
                <c:v>-12961</c:v>
              </c:pt>
              <c:pt idx="248">
                <c:v>-7255</c:v>
              </c:pt>
              <c:pt idx="249">
                <c:v>-4380</c:v>
              </c:pt>
              <c:pt idx="250">
                <c:v>1781</c:v>
              </c:pt>
              <c:pt idx="251">
                <c:v>1405</c:v>
              </c:pt>
              <c:pt idx="252">
                <c:v>-708</c:v>
              </c:pt>
              <c:pt idx="253">
                <c:v>88</c:v>
              </c:pt>
              <c:pt idx="254">
                <c:v>415</c:v>
              </c:pt>
              <c:pt idx="255">
                <c:v>-147</c:v>
              </c:pt>
              <c:pt idx="256">
                <c:v>1331</c:v>
              </c:pt>
              <c:pt idx="257">
                <c:v>1559</c:v>
              </c:pt>
              <c:pt idx="258">
                <c:v>1408</c:v>
              </c:pt>
              <c:pt idx="259">
                <c:v>863</c:v>
              </c:pt>
              <c:pt idx="260">
                <c:v>-1291</c:v>
              </c:pt>
              <c:pt idx="261">
                <c:v>-343</c:v>
              </c:pt>
              <c:pt idx="262">
                <c:v>1710</c:v>
              </c:pt>
              <c:pt idx="263">
                <c:v>-26706</c:v>
              </c:pt>
              <c:pt idx="264">
                <c:v>-488</c:v>
              </c:pt>
              <c:pt idx="265">
                <c:v>1337</c:v>
              </c:pt>
              <c:pt idx="266">
                <c:v>7022</c:v>
              </c:pt>
              <c:pt idx="267">
                <c:v>3616</c:v>
              </c:pt>
              <c:pt idx="268">
                <c:v>2329</c:v>
              </c:pt>
              <c:pt idx="269">
                <c:v>824</c:v>
              </c:pt>
              <c:pt idx="270">
                <c:v>-12171</c:v>
              </c:pt>
              <c:pt idx="271">
                <c:v>-388</c:v>
              </c:pt>
              <c:pt idx="272">
                <c:v>2686</c:v>
              </c:pt>
              <c:pt idx="273">
                <c:v>1153</c:v>
              </c:pt>
              <c:pt idx="274">
                <c:v>960</c:v>
              </c:pt>
              <c:pt idx="275">
                <c:v>-2246</c:v>
              </c:pt>
              <c:pt idx="276">
                <c:v>-10812</c:v>
              </c:pt>
              <c:pt idx="277">
                <c:v>-24559</c:v>
              </c:pt>
              <c:pt idx="278">
                <c:v>-23504</c:v>
              </c:pt>
              <c:pt idx="279">
                <c:v>-36241</c:v>
              </c:pt>
              <c:pt idx="280">
                <c:v>-5168</c:v>
              </c:pt>
              <c:pt idx="281">
                <c:v>-5108</c:v>
              </c:pt>
              <c:pt idx="282">
                <c:v>2757</c:v>
              </c:pt>
              <c:pt idx="283">
                <c:v>3807</c:v>
              </c:pt>
              <c:pt idx="284">
                <c:v>837</c:v>
              </c:pt>
              <c:pt idx="285">
                <c:v>9530</c:v>
              </c:pt>
              <c:pt idx="286">
                <c:v>396</c:v>
              </c:pt>
              <c:pt idx="287">
                <c:v>2038</c:v>
              </c:pt>
              <c:pt idx="288">
                <c:v>2867</c:v>
              </c:pt>
              <c:pt idx="289">
                <c:v>2111</c:v>
              </c:pt>
              <c:pt idx="290">
                <c:v>14466</c:v>
              </c:pt>
              <c:pt idx="291">
                <c:v>19594</c:v>
              </c:pt>
              <c:pt idx="292">
                <c:v>-107</c:v>
              </c:pt>
              <c:pt idx="293">
                <c:v>8340</c:v>
              </c:pt>
              <c:pt idx="294">
                <c:v>-1500</c:v>
              </c:pt>
              <c:pt idx="295">
                <c:v>-2318</c:v>
              </c:pt>
              <c:pt idx="296">
                <c:v>-3625</c:v>
              </c:pt>
              <c:pt idx="297">
                <c:v>-3051</c:v>
              </c:pt>
              <c:pt idx="298">
                <c:v>-2711</c:v>
              </c:pt>
              <c:pt idx="299">
                <c:v>2085</c:v>
              </c:pt>
              <c:pt idx="300">
                <c:v>3265</c:v>
              </c:pt>
              <c:pt idx="301">
                <c:v>-2472</c:v>
              </c:pt>
              <c:pt idx="302">
                <c:v>-3167</c:v>
              </c:pt>
              <c:pt idx="303">
                <c:v>-3075</c:v>
              </c:pt>
              <c:pt idx="304">
                <c:v>-6218</c:v>
              </c:pt>
              <c:pt idx="305">
                <c:v>-2753</c:v>
              </c:pt>
              <c:pt idx="306">
                <c:v>-2451</c:v>
              </c:pt>
              <c:pt idx="307">
                <c:v>-445</c:v>
              </c:pt>
              <c:pt idx="308">
                <c:v>-4813</c:v>
              </c:pt>
              <c:pt idx="309">
                <c:v>-714</c:v>
              </c:pt>
              <c:pt idx="310">
                <c:v>-3163</c:v>
              </c:pt>
              <c:pt idx="311">
                <c:v>-303</c:v>
              </c:pt>
              <c:pt idx="312">
                <c:v>9111</c:v>
              </c:pt>
              <c:pt idx="313">
                <c:v>2755</c:v>
              </c:pt>
              <c:pt idx="314">
                <c:v>-638</c:v>
              </c:pt>
              <c:pt idx="315">
                <c:v>7715</c:v>
              </c:pt>
              <c:pt idx="316">
                <c:v>5734</c:v>
              </c:pt>
              <c:pt idx="317">
                <c:v>-7365</c:v>
              </c:pt>
              <c:pt idx="318">
                <c:v>4197</c:v>
              </c:pt>
              <c:pt idx="319">
                <c:v>-5902</c:v>
              </c:pt>
              <c:pt idx="320">
                <c:v>-17675</c:v>
              </c:pt>
              <c:pt idx="321">
                <c:v>1930</c:v>
              </c:pt>
              <c:pt idx="322">
                <c:v>-240</c:v>
              </c:pt>
              <c:pt idx="323">
                <c:v>-1346</c:v>
              </c:pt>
              <c:pt idx="324">
                <c:v>3983</c:v>
              </c:pt>
              <c:pt idx="325">
                <c:v>2120</c:v>
              </c:pt>
              <c:pt idx="326">
                <c:v>4609</c:v>
              </c:pt>
              <c:pt idx="327">
                <c:v>2830</c:v>
              </c:pt>
              <c:pt idx="328">
                <c:v>-874</c:v>
              </c:pt>
              <c:pt idx="329">
                <c:v>9426</c:v>
              </c:pt>
              <c:pt idx="330">
                <c:v>3731</c:v>
              </c:pt>
              <c:pt idx="331">
                <c:v>-495</c:v>
              </c:pt>
              <c:pt idx="332">
                <c:v>6391</c:v>
              </c:pt>
              <c:pt idx="333">
                <c:v>12822</c:v>
              </c:pt>
              <c:pt idx="334">
                <c:v>17558</c:v>
              </c:pt>
              <c:pt idx="335">
                <c:v>3281</c:v>
              </c:pt>
              <c:pt idx="336">
                <c:v>-7266</c:v>
              </c:pt>
              <c:pt idx="337">
                <c:v>5999</c:v>
              </c:pt>
              <c:pt idx="338">
                <c:v>8609</c:v>
              </c:pt>
              <c:pt idx="339">
                <c:v>-4751</c:v>
              </c:pt>
              <c:pt idx="340">
                <c:v>2158</c:v>
              </c:pt>
              <c:pt idx="341">
                <c:v>1034</c:v>
              </c:pt>
              <c:pt idx="342">
                <c:v>3773</c:v>
              </c:pt>
              <c:pt idx="343">
                <c:v>-4842</c:v>
              </c:pt>
              <c:pt idx="344">
                <c:v>2889</c:v>
              </c:pt>
              <c:pt idx="345">
                <c:v>2072</c:v>
              </c:pt>
              <c:pt idx="346">
                <c:v>3272</c:v>
              </c:pt>
              <c:pt idx="347">
                <c:v>4867</c:v>
              </c:pt>
              <c:pt idx="348">
                <c:v>6126</c:v>
              </c:pt>
              <c:pt idx="349">
                <c:v>2801</c:v>
              </c:pt>
              <c:pt idx="350">
                <c:v>1946</c:v>
              </c:pt>
              <c:pt idx="351">
                <c:v>2743</c:v>
              </c:pt>
              <c:pt idx="352">
                <c:v>-3143</c:v>
              </c:pt>
              <c:pt idx="353">
                <c:v>2709</c:v>
              </c:pt>
              <c:pt idx="354">
                <c:v>3996</c:v>
              </c:pt>
              <c:pt idx="355">
                <c:v>558</c:v>
              </c:pt>
              <c:pt idx="356">
                <c:v>5684</c:v>
              </c:pt>
              <c:pt idx="357">
                <c:v>-1186</c:v>
              </c:pt>
              <c:pt idx="358">
                <c:v>6023</c:v>
              </c:pt>
              <c:pt idx="359">
                <c:v>15536</c:v>
              </c:pt>
              <c:pt idx="360">
                <c:v>-8080</c:v>
              </c:pt>
              <c:pt idx="361">
                <c:v>882</c:v>
              </c:pt>
              <c:pt idx="362">
                <c:v>4594</c:v>
              </c:pt>
              <c:pt idx="363">
                <c:v>3543</c:v>
              </c:pt>
              <c:pt idx="364">
                <c:v>1387</c:v>
              </c:pt>
              <c:pt idx="365">
                <c:v>-15250</c:v>
              </c:pt>
              <c:pt idx="366">
                <c:v>-8644</c:v>
              </c:pt>
              <c:pt idx="367">
                <c:v>-8527</c:v>
              </c:pt>
              <c:pt idx="368">
                <c:v>-3743</c:v>
              </c:pt>
              <c:pt idx="369">
                <c:v>-6048</c:v>
              </c:pt>
              <c:pt idx="370">
                <c:v>-3154</c:v>
              </c:pt>
              <c:pt idx="371">
                <c:v>-2729</c:v>
              </c:pt>
              <c:pt idx="372">
                <c:v>-3828</c:v>
              </c:pt>
              <c:pt idx="373">
                <c:v>-7259</c:v>
              </c:pt>
              <c:pt idx="374">
                <c:v>-9112</c:v>
              </c:pt>
              <c:pt idx="375">
                <c:v>-7096</c:v>
              </c:pt>
              <c:pt idx="376">
                <c:v>-11455</c:v>
              </c:pt>
              <c:pt idx="377">
                <c:v>-5186</c:v>
              </c:pt>
              <c:pt idx="378">
                <c:v>-5143</c:v>
              </c:pt>
              <c:pt idx="379">
                <c:v>-720</c:v>
              </c:pt>
              <c:pt idx="380">
                <c:v>-5814</c:v>
              </c:pt>
              <c:pt idx="381">
                <c:v>-3254</c:v>
              </c:pt>
              <c:pt idx="382">
                <c:v>2800</c:v>
              </c:pt>
              <c:pt idx="383">
                <c:v>-6201</c:v>
              </c:pt>
              <c:pt idx="384">
                <c:v>7296</c:v>
              </c:pt>
              <c:pt idx="385">
                <c:v>4189</c:v>
              </c:pt>
              <c:pt idx="386">
                <c:v>-1732</c:v>
              </c:pt>
              <c:pt idx="387">
                <c:v>-1301</c:v>
              </c:pt>
              <c:pt idx="388">
                <c:v>-10195</c:v>
              </c:pt>
              <c:pt idx="389">
                <c:v>4612</c:v>
              </c:pt>
              <c:pt idx="390">
                <c:v>-2429</c:v>
              </c:pt>
              <c:pt idx="391">
                <c:v>-2572</c:v>
              </c:pt>
              <c:pt idx="392">
                <c:v>-6077</c:v>
              </c:pt>
              <c:pt idx="393">
                <c:v>-1474</c:v>
              </c:pt>
              <c:pt idx="394">
                <c:v>-2852</c:v>
              </c:pt>
              <c:pt idx="395">
                <c:v>-339</c:v>
              </c:pt>
              <c:pt idx="396">
                <c:v>-3442</c:v>
              </c:pt>
              <c:pt idx="397">
                <c:v>-7170</c:v>
              </c:pt>
              <c:pt idx="398">
                <c:v>-7445</c:v>
              </c:pt>
              <c:pt idx="399">
                <c:v>-6352</c:v>
              </c:pt>
              <c:pt idx="400">
                <c:v>-7861</c:v>
              </c:pt>
              <c:pt idx="401">
                <c:v>-3646</c:v>
              </c:pt>
              <c:pt idx="402">
                <c:v>-5596</c:v>
              </c:pt>
              <c:pt idx="403">
                <c:v>-3916</c:v>
              </c:pt>
              <c:pt idx="404">
                <c:v>-3751</c:v>
              </c:pt>
              <c:pt idx="405">
                <c:v>296</c:v>
              </c:pt>
              <c:pt idx="406">
                <c:v>1285</c:v>
              </c:pt>
              <c:pt idx="407">
                <c:v>-5505</c:v>
              </c:pt>
              <c:pt idx="408">
                <c:v>2275</c:v>
              </c:pt>
              <c:pt idx="409">
                <c:v>9813</c:v>
              </c:pt>
              <c:pt idx="410">
                <c:v>11696</c:v>
              </c:pt>
              <c:pt idx="411">
                <c:v>21941</c:v>
              </c:pt>
              <c:pt idx="412">
                <c:v>18530</c:v>
              </c:pt>
              <c:pt idx="413">
                <c:v>2687</c:v>
              </c:pt>
              <c:pt idx="414">
                <c:v>611</c:v>
              </c:pt>
              <c:pt idx="415">
                <c:v>-7073</c:v>
              </c:pt>
              <c:pt idx="416">
                <c:v>-10094</c:v>
              </c:pt>
              <c:pt idx="417">
                <c:v>-28577</c:v>
              </c:pt>
              <c:pt idx="418">
                <c:v>-25172</c:v>
              </c:pt>
              <c:pt idx="419">
                <c:v>-270</c:v>
              </c:pt>
              <c:pt idx="420">
                <c:v>-5834</c:v>
              </c:pt>
              <c:pt idx="421">
                <c:v>-5328</c:v>
              </c:pt>
              <c:pt idx="422">
                <c:v>-1697</c:v>
              </c:pt>
              <c:pt idx="423">
                <c:v>-28184</c:v>
              </c:pt>
              <c:pt idx="424">
                <c:v>-50580</c:v>
              </c:pt>
              <c:pt idx="425">
                <c:v>-51367</c:v>
              </c:pt>
              <c:pt idx="426">
                <c:v>-15988</c:v>
              </c:pt>
              <c:pt idx="427">
                <c:v>-622</c:v>
              </c:pt>
              <c:pt idx="428">
                <c:v>2715</c:v>
              </c:pt>
              <c:pt idx="429">
                <c:v>843</c:v>
              </c:pt>
              <c:pt idx="430">
                <c:v>10845</c:v>
              </c:pt>
              <c:pt idx="431">
                <c:v>-2871</c:v>
              </c:pt>
              <c:pt idx="432">
                <c:v>8421</c:v>
              </c:pt>
              <c:pt idx="433">
                <c:v>-5475</c:v>
              </c:pt>
              <c:pt idx="434">
                <c:v>-9481</c:v>
              </c:pt>
              <c:pt idx="435">
                <c:v>2632</c:v>
              </c:pt>
              <c:pt idx="436">
                <c:v>448</c:v>
              </c:pt>
              <c:pt idx="437">
                <c:v>3077</c:v>
              </c:pt>
              <c:pt idx="438">
                <c:v>-9278</c:v>
              </c:pt>
              <c:pt idx="439">
                <c:v>-10427</c:v>
              </c:pt>
              <c:pt idx="440">
                <c:v>-10925</c:v>
              </c:pt>
              <c:pt idx="441">
                <c:v>1445</c:v>
              </c:pt>
              <c:pt idx="442">
                <c:v>1552</c:v>
              </c:pt>
              <c:pt idx="443">
                <c:v>-1596</c:v>
              </c:pt>
              <c:pt idx="444">
                <c:v>2976</c:v>
              </c:pt>
              <c:pt idx="445">
                <c:v>-1163</c:v>
              </c:pt>
              <c:pt idx="446">
                <c:v>2548</c:v>
              </c:pt>
              <c:pt idx="447">
                <c:v>136</c:v>
              </c:pt>
              <c:pt idx="448">
                <c:v>-15135</c:v>
              </c:pt>
              <c:pt idx="449">
                <c:v>-6130</c:v>
              </c:pt>
              <c:pt idx="450">
                <c:v>953</c:v>
              </c:pt>
              <c:pt idx="451">
                <c:v>-2717</c:v>
              </c:pt>
              <c:pt idx="452">
                <c:v>-2660</c:v>
              </c:pt>
              <c:pt idx="453">
                <c:v>302</c:v>
              </c:pt>
              <c:pt idx="454">
                <c:v>714</c:v>
              </c:pt>
              <c:pt idx="455">
                <c:v>-3163</c:v>
              </c:pt>
              <c:pt idx="456">
                <c:v>-5046</c:v>
              </c:pt>
              <c:pt idx="457">
                <c:v>-428</c:v>
              </c:pt>
              <c:pt idx="458">
                <c:v>-3293</c:v>
              </c:pt>
              <c:pt idx="459">
                <c:v>-1631</c:v>
              </c:pt>
              <c:pt idx="460">
                <c:v>-10292</c:v>
              </c:pt>
              <c:pt idx="461">
                <c:v>2410</c:v>
              </c:pt>
              <c:pt idx="462">
                <c:v>3329</c:v>
              </c:pt>
              <c:pt idx="463">
                <c:v>-1083</c:v>
              </c:pt>
              <c:pt idx="464">
                <c:v>-2173</c:v>
              </c:pt>
              <c:pt idx="465">
                <c:v>2867</c:v>
              </c:pt>
              <c:pt idx="466">
                <c:v>8243</c:v>
              </c:pt>
              <c:pt idx="467">
                <c:v>7067</c:v>
              </c:pt>
              <c:pt idx="468">
                <c:v>6042</c:v>
              </c:pt>
              <c:pt idx="469">
                <c:v>5615</c:v>
              </c:pt>
              <c:pt idx="470">
                <c:v>6598</c:v>
              </c:pt>
              <c:pt idx="471">
                <c:v>5668</c:v>
              </c:pt>
              <c:pt idx="472">
                <c:v>2110</c:v>
              </c:pt>
              <c:pt idx="473">
                <c:v>3453</c:v>
              </c:pt>
              <c:pt idx="474">
                <c:v>6400</c:v>
              </c:pt>
              <c:pt idx="475">
                <c:v>16188</c:v>
              </c:pt>
              <c:pt idx="476">
                <c:v>4036</c:v>
              </c:pt>
              <c:pt idx="477">
                <c:v>1942</c:v>
              </c:pt>
              <c:pt idx="478">
                <c:v>-2956</c:v>
              </c:pt>
              <c:pt idx="479">
                <c:v>-26151</c:v>
              </c:pt>
              <c:pt idx="480">
                <c:v>-8777</c:v>
              </c:pt>
              <c:pt idx="481">
                <c:v>-5741</c:v>
              </c:pt>
              <c:pt idx="482">
                <c:v>2915</c:v>
              </c:pt>
              <c:pt idx="483">
                <c:v>962</c:v>
              </c:pt>
              <c:pt idx="484">
                <c:v>-6357</c:v>
              </c:pt>
              <c:pt idx="485">
                <c:v>9218</c:v>
              </c:pt>
              <c:pt idx="486">
                <c:v>-7546</c:v>
              </c:pt>
              <c:pt idx="487">
                <c:v>-7058</c:v>
              </c:pt>
              <c:pt idx="488">
                <c:v>-15257</c:v>
              </c:pt>
              <c:pt idx="489">
                <c:v>-17828</c:v>
              </c:pt>
              <c:pt idx="490">
                <c:v>-37645</c:v>
              </c:pt>
              <c:pt idx="491">
                <c:v>-30901</c:v>
              </c:pt>
              <c:pt idx="492">
                <c:v>-25643</c:v>
              </c:pt>
              <c:pt idx="493">
                <c:v>-31579</c:v>
              </c:pt>
              <c:pt idx="494">
                <c:v>-22170</c:v>
              </c:pt>
              <c:pt idx="495">
                <c:v>-48435</c:v>
              </c:pt>
              <c:pt idx="496">
                <c:v>-38894</c:v>
              </c:pt>
              <c:pt idx="497">
                <c:v>945</c:v>
              </c:pt>
              <c:pt idx="498">
                <c:v>3233</c:v>
              </c:pt>
              <c:pt idx="499">
                <c:v>5265</c:v>
              </c:pt>
              <c:pt idx="500">
                <c:v>3350</c:v>
              </c:pt>
              <c:pt idx="501">
                <c:v>6598</c:v>
              </c:pt>
              <c:pt idx="502">
                <c:v>8952</c:v>
              </c:pt>
              <c:pt idx="503">
                <c:v>10511</c:v>
              </c:pt>
              <c:pt idx="504">
                <c:v>15490</c:v>
              </c:pt>
              <c:pt idx="505">
                <c:v>10440</c:v>
              </c:pt>
              <c:pt idx="506">
                <c:v>18553</c:v>
              </c:pt>
              <c:pt idx="507">
                <c:v>10560</c:v>
              </c:pt>
              <c:pt idx="508">
                <c:v>10778</c:v>
              </c:pt>
              <c:pt idx="509">
                <c:v>9933</c:v>
              </c:pt>
              <c:pt idx="510">
                <c:v>-1679</c:v>
              </c:pt>
              <c:pt idx="511">
                <c:v>-3648</c:v>
              </c:pt>
              <c:pt idx="512">
                <c:v>-1732</c:v>
              </c:pt>
              <c:pt idx="513">
                <c:v>3071</c:v>
              </c:pt>
              <c:pt idx="514">
                <c:v>2350</c:v>
              </c:pt>
              <c:pt idx="515">
                <c:v>4567</c:v>
              </c:pt>
              <c:pt idx="516">
                <c:v>-2993</c:v>
              </c:pt>
              <c:pt idx="517">
                <c:v>4715</c:v>
              </c:pt>
              <c:pt idx="518">
                <c:v>4887</c:v>
              </c:pt>
              <c:pt idx="519">
                <c:v>785</c:v>
              </c:pt>
              <c:pt idx="520">
                <c:v>-30052</c:v>
              </c:pt>
              <c:pt idx="521">
                <c:v>-19410</c:v>
              </c:pt>
              <c:pt idx="522">
                <c:v>4037</c:v>
              </c:pt>
              <c:pt idx="523">
                <c:v>9595</c:v>
              </c:pt>
              <c:pt idx="524">
                <c:v>10476</c:v>
              </c:pt>
              <c:pt idx="525">
                <c:v>547</c:v>
              </c:pt>
              <c:pt idx="526">
                <c:v>13415</c:v>
              </c:pt>
              <c:pt idx="527">
                <c:v>1244</c:v>
              </c:pt>
              <c:pt idx="528">
                <c:v>7253</c:v>
              </c:pt>
              <c:pt idx="529">
                <c:v>1845</c:v>
              </c:pt>
              <c:pt idx="530">
                <c:v>14821</c:v>
              </c:pt>
              <c:pt idx="531">
                <c:v>18080</c:v>
              </c:pt>
              <c:pt idx="532">
                <c:v>9426</c:v>
              </c:pt>
              <c:pt idx="533">
                <c:v>3848</c:v>
              </c:pt>
              <c:pt idx="534">
                <c:v>-2342</c:v>
              </c:pt>
              <c:pt idx="535">
                <c:v>-3071</c:v>
              </c:pt>
              <c:pt idx="536">
                <c:v>-5163</c:v>
              </c:pt>
              <c:pt idx="537">
                <c:v>7616</c:v>
              </c:pt>
              <c:pt idx="538">
                <c:v>386</c:v>
              </c:pt>
              <c:pt idx="539">
                <c:v>7217</c:v>
              </c:pt>
              <c:pt idx="540">
                <c:v>3304</c:v>
              </c:pt>
              <c:pt idx="541">
                <c:v>6904</c:v>
              </c:pt>
              <c:pt idx="542">
                <c:v>6728</c:v>
              </c:pt>
              <c:pt idx="543">
                <c:v>-12510</c:v>
              </c:pt>
              <c:pt idx="544">
                <c:v>4409</c:v>
              </c:pt>
              <c:pt idx="545">
                <c:v>8037</c:v>
              </c:pt>
              <c:pt idx="546">
                <c:v>7130</c:v>
              </c:pt>
              <c:pt idx="547">
                <c:v>-2598</c:v>
              </c:pt>
              <c:pt idx="548">
                <c:v>6760</c:v>
              </c:pt>
              <c:pt idx="549">
                <c:v>7352</c:v>
              </c:pt>
              <c:pt idx="550">
                <c:v>8398</c:v>
              </c:pt>
              <c:pt idx="551">
                <c:v>-2505</c:v>
              </c:pt>
              <c:pt idx="552">
                <c:v>3756</c:v>
              </c:pt>
              <c:pt idx="553">
                <c:v>-1805</c:v>
              </c:pt>
              <c:pt idx="554">
                <c:v>15918</c:v>
              </c:pt>
              <c:pt idx="555">
                <c:v>39277</c:v>
              </c:pt>
              <c:pt idx="556">
                <c:v>22172</c:v>
              </c:pt>
              <c:pt idx="557">
                <c:v>24391</c:v>
              </c:pt>
              <c:pt idx="558">
                <c:v>-9179</c:v>
              </c:pt>
              <c:pt idx="559">
                <c:v>2525</c:v>
              </c:pt>
              <c:pt idx="560">
                <c:v>6798</c:v>
              </c:pt>
              <c:pt idx="561">
                <c:v>8013</c:v>
              </c:pt>
              <c:pt idx="562">
                <c:v>4295</c:v>
              </c:pt>
              <c:pt idx="563">
                <c:v>7261</c:v>
              </c:pt>
              <c:pt idx="564">
                <c:v>4242</c:v>
              </c:pt>
              <c:pt idx="565">
                <c:v>6509</c:v>
              </c:pt>
              <c:pt idx="566">
                <c:v>13069</c:v>
              </c:pt>
              <c:pt idx="567">
                <c:v>4286</c:v>
              </c:pt>
              <c:pt idx="568">
                <c:v>-13595</c:v>
              </c:pt>
              <c:pt idx="569">
                <c:v>252</c:v>
              </c:pt>
              <c:pt idx="570">
                <c:v>3788</c:v>
              </c:pt>
              <c:pt idx="571">
                <c:v>7881</c:v>
              </c:pt>
              <c:pt idx="572">
                <c:v>9682</c:v>
              </c:pt>
              <c:pt idx="573">
                <c:v>9727</c:v>
              </c:pt>
              <c:pt idx="574">
                <c:v>12612</c:v>
              </c:pt>
              <c:pt idx="575">
                <c:v>6331</c:v>
              </c:pt>
              <c:pt idx="576">
                <c:v>7612</c:v>
              </c:pt>
              <c:pt idx="577">
                <c:v>4809</c:v>
              </c:pt>
              <c:pt idx="578">
                <c:v>12517</c:v>
              </c:pt>
              <c:pt idx="579">
                <c:v>14356</c:v>
              </c:pt>
              <c:pt idx="580">
                <c:v>20179</c:v>
              </c:pt>
              <c:pt idx="581">
                <c:v>-2145</c:v>
              </c:pt>
              <c:pt idx="582">
                <c:v>1800</c:v>
              </c:pt>
              <c:pt idx="583">
                <c:v>-35978</c:v>
              </c:pt>
              <c:pt idx="584">
                <c:v>5763</c:v>
              </c:pt>
              <c:pt idx="585">
                <c:v>6288</c:v>
              </c:pt>
              <c:pt idx="586">
                <c:v>12693</c:v>
              </c:pt>
              <c:pt idx="587">
                <c:v>11728</c:v>
              </c:pt>
              <c:pt idx="588">
                <c:v>4133</c:v>
              </c:pt>
              <c:pt idx="589">
                <c:v>7469</c:v>
              </c:pt>
              <c:pt idx="590">
                <c:v>-1633</c:v>
              </c:pt>
              <c:pt idx="591">
                <c:v>7143</c:v>
              </c:pt>
              <c:pt idx="592">
                <c:v>2787</c:v>
              </c:pt>
              <c:pt idx="593">
                <c:v>10910</c:v>
              </c:pt>
              <c:pt idx="594">
                <c:v>12246</c:v>
              </c:pt>
              <c:pt idx="595">
                <c:v>11455</c:v>
              </c:pt>
              <c:pt idx="596">
                <c:v>9017</c:v>
              </c:pt>
              <c:pt idx="597">
                <c:v>12017</c:v>
              </c:pt>
              <c:pt idx="598">
                <c:v>13195</c:v>
              </c:pt>
              <c:pt idx="599">
                <c:v>7128</c:v>
              </c:pt>
              <c:pt idx="600">
                <c:v>9487</c:v>
              </c:pt>
              <c:pt idx="601">
                <c:v>8773</c:v>
              </c:pt>
              <c:pt idx="602">
                <c:v>-7124</c:v>
              </c:pt>
              <c:pt idx="603">
                <c:v>-5718</c:v>
              </c:pt>
              <c:pt idx="604">
                <c:v>-4391</c:v>
              </c:pt>
              <c:pt idx="605">
                <c:v>-1678</c:v>
              </c:pt>
              <c:pt idx="606">
                <c:v>-7805</c:v>
              </c:pt>
              <c:pt idx="607">
                <c:v>-5907</c:v>
              </c:pt>
              <c:pt idx="608">
                <c:v>-1779</c:v>
              </c:pt>
              <c:pt idx="609">
                <c:v>1217</c:v>
              </c:pt>
              <c:pt idx="610">
                <c:v>-235</c:v>
              </c:pt>
              <c:pt idx="611">
                <c:v>4872</c:v>
              </c:pt>
              <c:pt idx="612">
                <c:v>-1719</c:v>
              </c:pt>
              <c:pt idx="613">
                <c:v>-1017</c:v>
              </c:pt>
              <c:pt idx="614">
                <c:v>-3578</c:v>
              </c:pt>
              <c:pt idx="615">
                <c:v>-6376</c:v>
              </c:pt>
              <c:pt idx="616">
                <c:v>-8173</c:v>
              </c:pt>
              <c:pt idx="617">
                <c:v>13792</c:v>
              </c:pt>
              <c:pt idx="618">
                <c:v>8517</c:v>
              </c:pt>
              <c:pt idx="619">
                <c:v>4215</c:v>
              </c:pt>
              <c:pt idx="620">
                <c:v>11255</c:v>
              </c:pt>
              <c:pt idx="621">
                <c:v>6910</c:v>
              </c:pt>
              <c:pt idx="622">
                <c:v>14130</c:v>
              </c:pt>
              <c:pt idx="623">
                <c:v>8023</c:v>
              </c:pt>
              <c:pt idx="624">
                <c:v>-2202</c:v>
              </c:pt>
              <c:pt idx="625">
                <c:v>-18210</c:v>
              </c:pt>
              <c:pt idx="626">
                <c:v>10171</c:v>
              </c:pt>
              <c:pt idx="627">
                <c:v>4916</c:v>
              </c:pt>
              <c:pt idx="628">
                <c:v>6046</c:v>
              </c:pt>
              <c:pt idx="629">
                <c:v>2896</c:v>
              </c:pt>
              <c:pt idx="630">
                <c:v>-16313</c:v>
              </c:pt>
              <c:pt idx="631">
                <c:v>5353</c:v>
              </c:pt>
              <c:pt idx="632">
                <c:v>-74840</c:v>
              </c:pt>
              <c:pt idx="633">
                <c:v>-23502</c:v>
              </c:pt>
              <c:pt idx="634">
                <c:v>-17521</c:v>
              </c:pt>
              <c:pt idx="635">
                <c:v>9193</c:v>
              </c:pt>
              <c:pt idx="636">
                <c:v>10732</c:v>
              </c:pt>
              <c:pt idx="637">
                <c:v>6982</c:v>
              </c:pt>
              <c:pt idx="638">
                <c:v>15429</c:v>
              </c:pt>
              <c:pt idx="639">
                <c:v>9393</c:v>
              </c:pt>
              <c:pt idx="640">
                <c:v>7209</c:v>
              </c:pt>
              <c:pt idx="641">
                <c:v>10172</c:v>
              </c:pt>
              <c:pt idx="642">
                <c:v>6609</c:v>
              </c:pt>
              <c:pt idx="643">
                <c:v>3867</c:v>
              </c:pt>
              <c:pt idx="644">
                <c:v>7482</c:v>
              </c:pt>
              <c:pt idx="645">
                <c:v>3091</c:v>
              </c:pt>
              <c:pt idx="646">
                <c:v>4259</c:v>
              </c:pt>
              <c:pt idx="647">
                <c:v>-11107</c:v>
              </c:pt>
              <c:pt idx="648">
                <c:v>-3114</c:v>
              </c:pt>
              <c:pt idx="649">
                <c:v>1390</c:v>
              </c:pt>
              <c:pt idx="650">
                <c:v>-1887</c:v>
              </c:pt>
              <c:pt idx="651">
                <c:v>6522</c:v>
              </c:pt>
              <c:pt idx="652">
                <c:v>661</c:v>
              </c:pt>
              <c:pt idx="653">
                <c:v>3699</c:v>
              </c:pt>
              <c:pt idx="654">
                <c:v>-978</c:v>
              </c:pt>
              <c:pt idx="655">
                <c:v>-8092</c:v>
              </c:pt>
              <c:pt idx="656">
                <c:v>-17874</c:v>
              </c:pt>
              <c:pt idx="657">
                <c:v>-770</c:v>
              </c:pt>
              <c:pt idx="658">
                <c:v>-10612</c:v>
              </c:pt>
              <c:pt idx="659">
                <c:v>5083</c:v>
              </c:pt>
              <c:pt idx="660">
                <c:v>4318</c:v>
              </c:pt>
              <c:pt idx="661">
                <c:v>-2685</c:v>
              </c:pt>
              <c:pt idx="662">
                <c:v>2367</c:v>
              </c:pt>
              <c:pt idx="663">
                <c:v>-10403</c:v>
              </c:pt>
              <c:pt idx="664">
                <c:v>-4024</c:v>
              </c:pt>
              <c:pt idx="665">
                <c:v>5859</c:v>
              </c:pt>
              <c:pt idx="666">
                <c:v>5413</c:v>
              </c:pt>
              <c:pt idx="667">
                <c:v>7354</c:v>
              </c:pt>
              <c:pt idx="668">
                <c:v>4671</c:v>
              </c:pt>
              <c:pt idx="669">
                <c:v>8669</c:v>
              </c:pt>
              <c:pt idx="670">
                <c:v>-2328</c:v>
              </c:pt>
              <c:pt idx="671">
                <c:v>-8449</c:v>
              </c:pt>
              <c:pt idx="672">
                <c:v>-232</c:v>
              </c:pt>
              <c:pt idx="673">
                <c:v>-12840</c:v>
              </c:pt>
              <c:pt idx="674">
                <c:v>-13638</c:v>
              </c:pt>
              <c:pt idx="675">
                <c:v>-17550</c:v>
              </c:pt>
              <c:pt idx="676">
                <c:v>2389</c:v>
              </c:pt>
              <c:pt idx="677">
                <c:v>-3442</c:v>
              </c:pt>
              <c:pt idx="678">
                <c:v>-8017</c:v>
              </c:pt>
              <c:pt idx="679">
                <c:v>-23101</c:v>
              </c:pt>
              <c:pt idx="680">
                <c:v>-5289</c:v>
              </c:pt>
              <c:pt idx="681">
                <c:v>-14419</c:v>
              </c:pt>
              <c:pt idx="682">
                <c:v>-14257</c:v>
              </c:pt>
              <c:pt idx="683">
                <c:v>-9091</c:v>
              </c:pt>
              <c:pt idx="684">
                <c:v>-17806</c:v>
              </c:pt>
              <c:pt idx="685">
                <c:v>-28524</c:v>
              </c:pt>
              <c:pt idx="686">
                <c:v>-11005</c:v>
              </c:pt>
              <c:pt idx="687">
                <c:v>-17963</c:v>
              </c:pt>
              <c:pt idx="688">
                <c:v>-23446</c:v>
              </c:pt>
              <c:pt idx="689">
                <c:v>-3685</c:v>
              </c:pt>
              <c:pt idx="690">
                <c:v>-5079</c:v>
              </c:pt>
              <c:pt idx="691">
                <c:v>-3697</c:v>
              </c:pt>
              <c:pt idx="692">
                <c:v>-6165</c:v>
              </c:pt>
              <c:pt idx="693">
                <c:v>-13993</c:v>
              </c:pt>
              <c:pt idx="694">
                <c:v>-9194</c:v>
              </c:pt>
              <c:pt idx="695">
                <c:v>-6705</c:v>
              </c:pt>
              <c:pt idx="696">
                <c:v>-12671</c:v>
              </c:pt>
              <c:pt idx="697">
                <c:v>-8218</c:v>
              </c:pt>
              <c:pt idx="698">
                <c:v>-4738</c:v>
              </c:pt>
              <c:pt idx="699">
                <c:v>-2387</c:v>
              </c:pt>
              <c:pt idx="700">
                <c:v>-4666</c:v>
              </c:pt>
              <c:pt idx="701">
                <c:v>-3035</c:v>
              </c:pt>
              <c:pt idx="702">
                <c:v>-10729</c:v>
              </c:pt>
              <c:pt idx="703">
                <c:v>2212</c:v>
              </c:pt>
              <c:pt idx="704">
                <c:v>-3140</c:v>
              </c:pt>
              <c:pt idx="705">
                <c:v>-2152</c:v>
              </c:pt>
              <c:pt idx="706">
                <c:v>-2249</c:v>
              </c:pt>
              <c:pt idx="707">
                <c:v>511</c:v>
              </c:pt>
              <c:pt idx="708">
                <c:v>6600</c:v>
              </c:pt>
              <c:pt idx="709">
                <c:v>-7951</c:v>
              </c:pt>
              <c:pt idx="710">
                <c:v>-900</c:v>
              </c:pt>
              <c:pt idx="711">
                <c:v>-7010</c:v>
              </c:pt>
              <c:pt idx="712">
                <c:v>-5576</c:v>
              </c:pt>
              <c:pt idx="713">
                <c:v>-92435</c:v>
              </c:pt>
              <c:pt idx="714">
                <c:v>12963</c:v>
              </c:pt>
              <c:pt idx="715">
                <c:v>-36234</c:v>
              </c:pt>
              <c:pt idx="716">
                <c:v>831</c:v>
              </c:pt>
              <c:pt idx="717">
                <c:v>-24065</c:v>
              </c:pt>
              <c:pt idx="718">
                <c:v>-59142</c:v>
              </c:pt>
              <c:pt idx="719">
                <c:v>-3785</c:v>
              </c:pt>
              <c:pt idx="720">
                <c:v>851</c:v>
              </c:pt>
              <c:pt idx="721">
                <c:v>-6930</c:v>
              </c:pt>
              <c:pt idx="722">
                <c:v>967</c:v>
              </c:pt>
              <c:pt idx="723">
                <c:v>3549</c:v>
              </c:pt>
              <c:pt idx="724">
                <c:v>1739</c:v>
              </c:pt>
              <c:pt idx="725">
                <c:v>-7296</c:v>
              </c:pt>
              <c:pt idx="726">
                <c:v>-6206</c:v>
              </c:pt>
              <c:pt idx="727">
                <c:v>-7926</c:v>
              </c:pt>
              <c:pt idx="728">
                <c:v>-26918</c:v>
              </c:pt>
              <c:pt idx="729">
                <c:v>-1229</c:v>
              </c:pt>
              <c:pt idx="730">
                <c:v>404</c:v>
              </c:pt>
              <c:pt idx="731">
                <c:v>1528</c:v>
              </c:pt>
              <c:pt idx="732">
                <c:v>1044</c:v>
              </c:pt>
              <c:pt idx="733">
                <c:v>-938</c:v>
              </c:pt>
              <c:pt idx="734">
                <c:v>2261</c:v>
              </c:pt>
              <c:pt idx="735">
                <c:v>-3402</c:v>
              </c:pt>
              <c:pt idx="736">
                <c:v>-738</c:v>
              </c:pt>
              <c:pt idx="737">
                <c:v>-1032</c:v>
              </c:pt>
              <c:pt idx="738">
                <c:v>-2277</c:v>
              </c:pt>
              <c:pt idx="739">
                <c:v>-3287</c:v>
              </c:pt>
              <c:pt idx="740">
                <c:v>2553</c:v>
              </c:pt>
              <c:pt idx="741">
                <c:v>1528</c:v>
              </c:pt>
              <c:pt idx="742">
                <c:v>-514</c:v>
              </c:pt>
              <c:pt idx="743">
                <c:v>2940</c:v>
              </c:pt>
            </c:numLit>
          </c:val>
          <c:extLst>
            <c:ext xmlns:c16="http://schemas.microsoft.com/office/drawing/2014/chart" uri="{C3380CC4-5D6E-409C-BE32-E72D297353CC}">
              <c16:uniqueId val="{00000000-DF20-403B-9399-3A605804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95152"/>
        <c:axId val="1200889712"/>
      </c:barChart>
      <c:catAx>
        <c:axId val="12008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89712"/>
        <c:crosses val="autoZero"/>
        <c:auto val="1"/>
        <c:lblAlgn val="ctr"/>
        <c:lblOffset val="100"/>
        <c:noMultiLvlLbl val="0"/>
      </c:catAx>
      <c:valAx>
        <c:axId val="120088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89515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</a:t>
            </a:r>
            <a:r>
              <a:rPr lang="bs-Latn-BA" sz="1400"/>
              <a:t>CA </a:t>
            </a:r>
            <a:r>
              <a:rPr lang="en-US" sz="1400"/>
              <a:t>BiH</a:t>
            </a:r>
            <a:r>
              <a:rPr lang="bs-Latn-BA" sz="1400"/>
              <a:t> za februar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8019</c:v>
              </c:pt>
              <c:pt idx="1">
                <c:v>13605</c:v>
              </c:pt>
              <c:pt idx="2">
                <c:v>5366</c:v>
              </c:pt>
              <c:pt idx="3">
                <c:v>19692</c:v>
              </c:pt>
              <c:pt idx="4">
                <c:v>21289</c:v>
              </c:pt>
              <c:pt idx="5">
                <c:v>11480</c:v>
              </c:pt>
              <c:pt idx="6">
                <c:v>-6948</c:v>
              </c:pt>
              <c:pt idx="7">
                <c:v>-6228</c:v>
              </c:pt>
              <c:pt idx="8">
                <c:v>-5886</c:v>
              </c:pt>
              <c:pt idx="9">
                <c:v>-788</c:v>
              </c:pt>
              <c:pt idx="10">
                <c:v>-2216</c:v>
              </c:pt>
              <c:pt idx="11">
                <c:v>-13</c:v>
              </c:pt>
              <c:pt idx="12">
                <c:v>1084</c:v>
              </c:pt>
              <c:pt idx="13">
                <c:v>-4575</c:v>
              </c:pt>
              <c:pt idx="14">
                <c:v>1052</c:v>
              </c:pt>
              <c:pt idx="15">
                <c:v>905</c:v>
              </c:pt>
              <c:pt idx="16">
                <c:v>5326</c:v>
              </c:pt>
              <c:pt idx="17">
                <c:v>-5647</c:v>
              </c:pt>
              <c:pt idx="18">
                <c:v>-1335</c:v>
              </c:pt>
              <c:pt idx="19">
                <c:v>1652</c:v>
              </c:pt>
              <c:pt idx="20">
                <c:v>6105</c:v>
              </c:pt>
              <c:pt idx="21">
                <c:v>8054</c:v>
              </c:pt>
              <c:pt idx="22">
                <c:v>28831</c:v>
              </c:pt>
              <c:pt idx="23">
                <c:v>32851</c:v>
              </c:pt>
              <c:pt idx="24">
                <c:v>-897</c:v>
              </c:pt>
              <c:pt idx="25">
                <c:v>4042</c:v>
              </c:pt>
              <c:pt idx="26">
                <c:v>-6648</c:v>
              </c:pt>
              <c:pt idx="27">
                <c:v>10937</c:v>
              </c:pt>
              <c:pt idx="28">
                <c:v>15111</c:v>
              </c:pt>
              <c:pt idx="29">
                <c:v>29011</c:v>
              </c:pt>
              <c:pt idx="30">
                <c:v>7039</c:v>
              </c:pt>
              <c:pt idx="31">
                <c:v>18169</c:v>
              </c:pt>
              <c:pt idx="32">
                <c:v>23514</c:v>
              </c:pt>
              <c:pt idx="33">
                <c:v>13829</c:v>
              </c:pt>
              <c:pt idx="34">
                <c:v>2484</c:v>
              </c:pt>
              <c:pt idx="35">
                <c:v>13273</c:v>
              </c:pt>
              <c:pt idx="36">
                <c:v>1272</c:v>
              </c:pt>
              <c:pt idx="37">
                <c:v>4268</c:v>
              </c:pt>
              <c:pt idx="38">
                <c:v>7075</c:v>
              </c:pt>
              <c:pt idx="39">
                <c:v>16245</c:v>
              </c:pt>
              <c:pt idx="40">
                <c:v>12531</c:v>
              </c:pt>
              <c:pt idx="41">
                <c:v>18270</c:v>
              </c:pt>
              <c:pt idx="42">
                <c:v>19538</c:v>
              </c:pt>
              <c:pt idx="43">
                <c:v>24819</c:v>
              </c:pt>
              <c:pt idx="44">
                <c:v>61592</c:v>
              </c:pt>
              <c:pt idx="45">
                <c:v>31809</c:v>
              </c:pt>
              <c:pt idx="46">
                <c:v>45222</c:v>
              </c:pt>
              <c:pt idx="47">
                <c:v>1687</c:v>
              </c:pt>
              <c:pt idx="48">
                <c:v>30590</c:v>
              </c:pt>
              <c:pt idx="49">
                <c:v>34020</c:v>
              </c:pt>
              <c:pt idx="50">
                <c:v>29128</c:v>
              </c:pt>
              <c:pt idx="51">
                <c:v>4326</c:v>
              </c:pt>
              <c:pt idx="52">
                <c:v>25002</c:v>
              </c:pt>
              <c:pt idx="53">
                <c:v>30652</c:v>
              </c:pt>
              <c:pt idx="54">
                <c:v>50426</c:v>
              </c:pt>
              <c:pt idx="55">
                <c:v>13193</c:v>
              </c:pt>
              <c:pt idx="56">
                <c:v>29468</c:v>
              </c:pt>
              <c:pt idx="57">
                <c:v>-331</c:v>
              </c:pt>
              <c:pt idx="58">
                <c:v>-63396</c:v>
              </c:pt>
              <c:pt idx="59">
                <c:v>-9130</c:v>
              </c:pt>
              <c:pt idx="60">
                <c:v>-40077</c:v>
              </c:pt>
              <c:pt idx="61">
                <c:v>-19279</c:v>
              </c:pt>
              <c:pt idx="62">
                <c:v>1865</c:v>
              </c:pt>
              <c:pt idx="63">
                <c:v>30680</c:v>
              </c:pt>
              <c:pt idx="64">
                <c:v>47994</c:v>
              </c:pt>
              <c:pt idx="65">
                <c:v>40509</c:v>
              </c:pt>
              <c:pt idx="66">
                <c:v>33755</c:v>
              </c:pt>
              <c:pt idx="67">
                <c:v>23710</c:v>
              </c:pt>
              <c:pt idx="68">
                <c:v>33616</c:v>
              </c:pt>
              <c:pt idx="69">
                <c:v>23862</c:v>
              </c:pt>
              <c:pt idx="70">
                <c:v>34668</c:v>
              </c:pt>
              <c:pt idx="71">
                <c:v>49570</c:v>
              </c:pt>
              <c:pt idx="72">
                <c:v>34894</c:v>
              </c:pt>
              <c:pt idx="73">
                <c:v>-4686</c:v>
              </c:pt>
              <c:pt idx="74">
                <c:v>28026</c:v>
              </c:pt>
              <c:pt idx="75">
                <c:v>26091</c:v>
              </c:pt>
              <c:pt idx="76">
                <c:v>25785</c:v>
              </c:pt>
              <c:pt idx="77">
                <c:v>20095</c:v>
              </c:pt>
              <c:pt idx="78">
                <c:v>12714</c:v>
              </c:pt>
              <c:pt idx="79">
                <c:v>42836</c:v>
              </c:pt>
              <c:pt idx="80">
                <c:v>24286</c:v>
              </c:pt>
              <c:pt idx="81">
                <c:v>30098</c:v>
              </c:pt>
              <c:pt idx="82">
                <c:v>26462</c:v>
              </c:pt>
              <c:pt idx="83">
                <c:v>15941</c:v>
              </c:pt>
              <c:pt idx="84">
                <c:v>14139</c:v>
              </c:pt>
              <c:pt idx="85">
                <c:v>7478</c:v>
              </c:pt>
              <c:pt idx="86">
                <c:v>9722</c:v>
              </c:pt>
              <c:pt idx="87">
                <c:v>-2475</c:v>
              </c:pt>
              <c:pt idx="88">
                <c:v>6745</c:v>
              </c:pt>
              <c:pt idx="89">
                <c:v>10452</c:v>
              </c:pt>
              <c:pt idx="90">
                <c:v>29646</c:v>
              </c:pt>
              <c:pt idx="91">
                <c:v>20291</c:v>
              </c:pt>
              <c:pt idx="92">
                <c:v>33302</c:v>
              </c:pt>
              <c:pt idx="93">
                <c:v>34065</c:v>
              </c:pt>
              <c:pt idx="94">
                <c:v>34588</c:v>
              </c:pt>
              <c:pt idx="95">
                <c:v>30511</c:v>
              </c:pt>
              <c:pt idx="96">
                <c:v>17954</c:v>
              </c:pt>
              <c:pt idx="97">
                <c:v>15486</c:v>
              </c:pt>
              <c:pt idx="98">
                <c:v>7876</c:v>
              </c:pt>
              <c:pt idx="99">
                <c:v>2233</c:v>
              </c:pt>
              <c:pt idx="100">
                <c:v>9089</c:v>
              </c:pt>
              <c:pt idx="101">
                <c:v>9125</c:v>
              </c:pt>
              <c:pt idx="102">
                <c:v>11103</c:v>
              </c:pt>
              <c:pt idx="103">
                <c:v>-3254</c:v>
              </c:pt>
              <c:pt idx="104">
                <c:v>3248</c:v>
              </c:pt>
              <c:pt idx="105">
                <c:v>-755</c:v>
              </c:pt>
              <c:pt idx="106">
                <c:v>4789</c:v>
              </c:pt>
              <c:pt idx="107">
                <c:v>4873</c:v>
              </c:pt>
              <c:pt idx="108">
                <c:v>28768</c:v>
              </c:pt>
              <c:pt idx="109">
                <c:v>25976</c:v>
              </c:pt>
              <c:pt idx="110">
                <c:v>31402</c:v>
              </c:pt>
              <c:pt idx="111">
                <c:v>-230</c:v>
              </c:pt>
              <c:pt idx="112">
                <c:v>5505</c:v>
              </c:pt>
              <c:pt idx="113">
                <c:v>921</c:v>
              </c:pt>
              <c:pt idx="114">
                <c:v>2456</c:v>
              </c:pt>
              <c:pt idx="115">
                <c:v>3219</c:v>
              </c:pt>
              <c:pt idx="116">
                <c:v>7414</c:v>
              </c:pt>
              <c:pt idx="117">
                <c:v>27490</c:v>
              </c:pt>
              <c:pt idx="118">
                <c:v>35536</c:v>
              </c:pt>
              <c:pt idx="119">
                <c:v>20619</c:v>
              </c:pt>
              <c:pt idx="120">
                <c:v>32715</c:v>
              </c:pt>
              <c:pt idx="121">
                <c:v>21144</c:v>
              </c:pt>
              <c:pt idx="122">
                <c:v>2942</c:v>
              </c:pt>
              <c:pt idx="123">
                <c:v>12258</c:v>
              </c:pt>
              <c:pt idx="124">
                <c:v>7060</c:v>
              </c:pt>
              <c:pt idx="125">
                <c:v>-2008</c:v>
              </c:pt>
              <c:pt idx="126">
                <c:v>-1022</c:v>
              </c:pt>
              <c:pt idx="127">
                <c:v>-13223</c:v>
              </c:pt>
              <c:pt idx="128">
                <c:v>-7861</c:v>
              </c:pt>
              <c:pt idx="129">
                <c:v>-5981</c:v>
              </c:pt>
              <c:pt idx="130">
                <c:v>11</c:v>
              </c:pt>
              <c:pt idx="131">
                <c:v>-1961</c:v>
              </c:pt>
              <c:pt idx="132">
                <c:v>12944</c:v>
              </c:pt>
              <c:pt idx="133">
                <c:v>8724</c:v>
              </c:pt>
              <c:pt idx="134">
                <c:v>7577</c:v>
              </c:pt>
              <c:pt idx="135">
                <c:v>1400</c:v>
              </c:pt>
              <c:pt idx="136">
                <c:v>-3683</c:v>
              </c:pt>
              <c:pt idx="137">
                <c:v>4801</c:v>
              </c:pt>
              <c:pt idx="138">
                <c:v>1455</c:v>
              </c:pt>
              <c:pt idx="139">
                <c:v>1875</c:v>
              </c:pt>
              <c:pt idx="140">
                <c:v>3208</c:v>
              </c:pt>
              <c:pt idx="141">
                <c:v>12715</c:v>
              </c:pt>
              <c:pt idx="142">
                <c:v>7813</c:v>
              </c:pt>
              <c:pt idx="143">
                <c:v>-4068</c:v>
              </c:pt>
              <c:pt idx="144">
                <c:v>11954</c:v>
              </c:pt>
              <c:pt idx="145">
                <c:v>24009</c:v>
              </c:pt>
              <c:pt idx="146">
                <c:v>4078</c:v>
              </c:pt>
              <c:pt idx="147">
                <c:v>9707</c:v>
              </c:pt>
              <c:pt idx="148">
                <c:v>1866</c:v>
              </c:pt>
              <c:pt idx="149">
                <c:v>13255</c:v>
              </c:pt>
              <c:pt idx="150">
                <c:v>8951</c:v>
              </c:pt>
              <c:pt idx="151">
                <c:v>4621</c:v>
              </c:pt>
              <c:pt idx="152">
                <c:v>968</c:v>
              </c:pt>
              <c:pt idx="153">
                <c:v>6547</c:v>
              </c:pt>
              <c:pt idx="154">
                <c:v>9981</c:v>
              </c:pt>
              <c:pt idx="155">
                <c:v>8230</c:v>
              </c:pt>
              <c:pt idx="156">
                <c:v>10834</c:v>
              </c:pt>
              <c:pt idx="157">
                <c:v>4314</c:v>
              </c:pt>
              <c:pt idx="158">
                <c:v>3450</c:v>
              </c:pt>
              <c:pt idx="159">
                <c:v>6507</c:v>
              </c:pt>
              <c:pt idx="160">
                <c:v>7646</c:v>
              </c:pt>
              <c:pt idx="161">
                <c:v>7010</c:v>
              </c:pt>
              <c:pt idx="162">
                <c:v>7364</c:v>
              </c:pt>
              <c:pt idx="163">
                <c:v>10452</c:v>
              </c:pt>
              <c:pt idx="164">
                <c:v>7963</c:v>
              </c:pt>
              <c:pt idx="165">
                <c:v>7387</c:v>
              </c:pt>
              <c:pt idx="166">
                <c:v>11583</c:v>
              </c:pt>
              <c:pt idx="167">
                <c:v>9631</c:v>
              </c:pt>
              <c:pt idx="168">
                <c:v>-1845</c:v>
              </c:pt>
              <c:pt idx="169">
                <c:v>10447</c:v>
              </c:pt>
              <c:pt idx="170">
                <c:v>-13990</c:v>
              </c:pt>
              <c:pt idx="171">
                <c:v>-6040</c:v>
              </c:pt>
              <c:pt idx="172">
                <c:v>-3599</c:v>
              </c:pt>
              <c:pt idx="173">
                <c:v>-10045</c:v>
              </c:pt>
              <c:pt idx="174">
                <c:v>-9655</c:v>
              </c:pt>
              <c:pt idx="175">
                <c:v>-6522</c:v>
              </c:pt>
              <c:pt idx="176">
                <c:v>-796</c:v>
              </c:pt>
              <c:pt idx="177">
                <c:v>1849</c:v>
              </c:pt>
              <c:pt idx="178">
                <c:v>6596</c:v>
              </c:pt>
              <c:pt idx="179">
                <c:v>1997</c:v>
              </c:pt>
              <c:pt idx="180">
                <c:v>3289</c:v>
              </c:pt>
              <c:pt idx="181">
                <c:v>7758</c:v>
              </c:pt>
              <c:pt idx="182">
                <c:v>7872</c:v>
              </c:pt>
              <c:pt idx="183">
                <c:v>3793</c:v>
              </c:pt>
              <c:pt idx="184">
                <c:v>-186</c:v>
              </c:pt>
              <c:pt idx="185">
                <c:v>1002</c:v>
              </c:pt>
              <c:pt idx="186">
                <c:v>298</c:v>
              </c:pt>
              <c:pt idx="187">
                <c:v>3011</c:v>
              </c:pt>
              <c:pt idx="188">
                <c:v>1343</c:v>
              </c:pt>
              <c:pt idx="189">
                <c:v>11116</c:v>
              </c:pt>
              <c:pt idx="190">
                <c:v>6051</c:v>
              </c:pt>
              <c:pt idx="191">
                <c:v>865</c:v>
              </c:pt>
              <c:pt idx="192">
                <c:v>7159</c:v>
              </c:pt>
              <c:pt idx="193">
                <c:v>2151</c:v>
              </c:pt>
              <c:pt idx="194">
                <c:v>3347</c:v>
              </c:pt>
              <c:pt idx="195">
                <c:v>1705</c:v>
              </c:pt>
              <c:pt idx="196">
                <c:v>-22787</c:v>
              </c:pt>
              <c:pt idx="197">
                <c:v>1675</c:v>
              </c:pt>
              <c:pt idx="198">
                <c:v>-881</c:v>
              </c:pt>
              <c:pt idx="199">
                <c:v>-3812</c:v>
              </c:pt>
              <c:pt idx="200">
                <c:v>1936</c:v>
              </c:pt>
              <c:pt idx="201">
                <c:v>2295</c:v>
              </c:pt>
              <c:pt idx="202">
                <c:v>3198</c:v>
              </c:pt>
              <c:pt idx="203">
                <c:v>-105</c:v>
              </c:pt>
              <c:pt idx="204">
                <c:v>1798</c:v>
              </c:pt>
              <c:pt idx="205">
                <c:v>-1014</c:v>
              </c:pt>
              <c:pt idx="206">
                <c:v>1881</c:v>
              </c:pt>
              <c:pt idx="207">
                <c:v>1614</c:v>
              </c:pt>
              <c:pt idx="208">
                <c:v>24929</c:v>
              </c:pt>
              <c:pt idx="209">
                <c:v>-3838</c:v>
              </c:pt>
              <c:pt idx="210">
                <c:v>16</c:v>
              </c:pt>
              <c:pt idx="211">
                <c:v>594</c:v>
              </c:pt>
              <c:pt idx="212">
                <c:v>-4174</c:v>
              </c:pt>
              <c:pt idx="213">
                <c:v>6973</c:v>
              </c:pt>
              <c:pt idx="214">
                <c:v>4548</c:v>
              </c:pt>
              <c:pt idx="215">
                <c:v>-3077</c:v>
              </c:pt>
              <c:pt idx="216">
                <c:v>-6611</c:v>
              </c:pt>
              <c:pt idx="217">
                <c:v>-263</c:v>
              </c:pt>
              <c:pt idx="218">
                <c:v>-32761</c:v>
              </c:pt>
              <c:pt idx="219">
                <c:v>-11954</c:v>
              </c:pt>
              <c:pt idx="220">
                <c:v>28841</c:v>
              </c:pt>
              <c:pt idx="221">
                <c:v>-21977</c:v>
              </c:pt>
              <c:pt idx="222">
                <c:v>-2095</c:v>
              </c:pt>
              <c:pt idx="223">
                <c:v>-4044</c:v>
              </c:pt>
              <c:pt idx="224">
                <c:v>654</c:v>
              </c:pt>
              <c:pt idx="225">
                <c:v>-5029</c:v>
              </c:pt>
              <c:pt idx="226">
                <c:v>7480</c:v>
              </c:pt>
              <c:pt idx="227">
                <c:v>807</c:v>
              </c:pt>
              <c:pt idx="228">
                <c:v>4801</c:v>
              </c:pt>
              <c:pt idx="229">
                <c:v>13795</c:v>
              </c:pt>
              <c:pt idx="230">
                <c:v>9902</c:v>
              </c:pt>
              <c:pt idx="231">
                <c:v>1897</c:v>
              </c:pt>
              <c:pt idx="232">
                <c:v>392</c:v>
              </c:pt>
              <c:pt idx="233">
                <c:v>-1756</c:v>
              </c:pt>
              <c:pt idx="234">
                <c:v>3064</c:v>
              </c:pt>
              <c:pt idx="235">
                <c:v>4138</c:v>
              </c:pt>
              <c:pt idx="236">
                <c:v>8037</c:v>
              </c:pt>
              <c:pt idx="237">
                <c:v>9502</c:v>
              </c:pt>
              <c:pt idx="238">
                <c:v>13181</c:v>
              </c:pt>
              <c:pt idx="239">
                <c:v>17782</c:v>
              </c:pt>
              <c:pt idx="240">
                <c:v>17610</c:v>
              </c:pt>
              <c:pt idx="241">
                <c:v>14276</c:v>
              </c:pt>
              <c:pt idx="242">
                <c:v>-7141</c:v>
              </c:pt>
              <c:pt idx="243">
                <c:v>10433</c:v>
              </c:pt>
              <c:pt idx="244">
                <c:v>-23564</c:v>
              </c:pt>
              <c:pt idx="245">
                <c:v>-9867</c:v>
              </c:pt>
              <c:pt idx="246">
                <c:v>1151</c:v>
              </c:pt>
              <c:pt idx="247">
                <c:v>598</c:v>
              </c:pt>
              <c:pt idx="248">
                <c:v>-10879</c:v>
              </c:pt>
              <c:pt idx="249">
                <c:v>-4573</c:v>
              </c:pt>
              <c:pt idx="250">
                <c:v>-2404</c:v>
              </c:pt>
              <c:pt idx="251">
                <c:v>-6680</c:v>
              </c:pt>
              <c:pt idx="252">
                <c:v>-21754</c:v>
              </c:pt>
              <c:pt idx="253">
                <c:v>-21568</c:v>
              </c:pt>
              <c:pt idx="254">
                <c:v>-10219</c:v>
              </c:pt>
              <c:pt idx="255">
                <c:v>-6241</c:v>
              </c:pt>
              <c:pt idx="256">
                <c:v>-8448</c:v>
              </c:pt>
              <c:pt idx="257">
                <c:v>-18310</c:v>
              </c:pt>
              <c:pt idx="258">
                <c:v>-33324</c:v>
              </c:pt>
              <c:pt idx="259">
                <c:v>-2988</c:v>
              </c:pt>
              <c:pt idx="260">
                <c:v>569</c:v>
              </c:pt>
              <c:pt idx="261">
                <c:v>1842</c:v>
              </c:pt>
              <c:pt idx="262">
                <c:v>2469</c:v>
              </c:pt>
              <c:pt idx="263">
                <c:v>10015</c:v>
              </c:pt>
              <c:pt idx="264">
                <c:v>651</c:v>
              </c:pt>
              <c:pt idx="265">
                <c:v>-7563</c:v>
              </c:pt>
              <c:pt idx="266">
                <c:v>-22284</c:v>
              </c:pt>
              <c:pt idx="267">
                <c:v>-9028</c:v>
              </c:pt>
              <c:pt idx="268">
                <c:v>-20755</c:v>
              </c:pt>
              <c:pt idx="269">
                <c:v>2988</c:v>
              </c:pt>
              <c:pt idx="270">
                <c:v>16030</c:v>
              </c:pt>
              <c:pt idx="271">
                <c:v>-15830</c:v>
              </c:pt>
              <c:pt idx="272">
                <c:v>-8039</c:v>
              </c:pt>
              <c:pt idx="273">
                <c:v>2005</c:v>
              </c:pt>
              <c:pt idx="274">
                <c:v>-884</c:v>
              </c:pt>
              <c:pt idx="275">
                <c:v>9875</c:v>
              </c:pt>
              <c:pt idx="276">
                <c:v>6511</c:v>
              </c:pt>
              <c:pt idx="277">
                <c:v>10221</c:v>
              </c:pt>
              <c:pt idx="278">
                <c:v>34014</c:v>
              </c:pt>
              <c:pt idx="279">
                <c:v>1888</c:v>
              </c:pt>
              <c:pt idx="280">
                <c:v>-1842</c:v>
              </c:pt>
              <c:pt idx="281">
                <c:v>-5375</c:v>
              </c:pt>
              <c:pt idx="282">
                <c:v>1540</c:v>
              </c:pt>
              <c:pt idx="283">
                <c:v>-2350</c:v>
              </c:pt>
              <c:pt idx="284">
                <c:v>-4151</c:v>
              </c:pt>
              <c:pt idx="285">
                <c:v>3558</c:v>
              </c:pt>
              <c:pt idx="286">
                <c:v>6556</c:v>
              </c:pt>
              <c:pt idx="287">
                <c:v>7775</c:v>
              </c:pt>
              <c:pt idx="288">
                <c:v>2103</c:v>
              </c:pt>
              <c:pt idx="289">
                <c:v>6863</c:v>
              </c:pt>
              <c:pt idx="290">
                <c:v>2227</c:v>
              </c:pt>
              <c:pt idx="291">
                <c:v>2867</c:v>
              </c:pt>
              <c:pt idx="292">
                <c:v>-2626</c:v>
              </c:pt>
              <c:pt idx="293">
                <c:v>-2506</c:v>
              </c:pt>
              <c:pt idx="294">
                <c:v>-2579</c:v>
              </c:pt>
              <c:pt idx="295">
                <c:v>-6939</c:v>
              </c:pt>
              <c:pt idx="296">
                <c:v>-10571</c:v>
              </c:pt>
              <c:pt idx="297">
                <c:v>-724</c:v>
              </c:pt>
              <c:pt idx="298">
                <c:v>-2788</c:v>
              </c:pt>
              <c:pt idx="299">
                <c:v>746</c:v>
              </c:pt>
              <c:pt idx="300">
                <c:v>-18848</c:v>
              </c:pt>
              <c:pt idx="301">
                <c:v>-12617</c:v>
              </c:pt>
              <c:pt idx="302">
                <c:v>-7183</c:v>
              </c:pt>
              <c:pt idx="303">
                <c:v>-10506</c:v>
              </c:pt>
              <c:pt idx="304">
                <c:v>-1687</c:v>
              </c:pt>
              <c:pt idx="305">
                <c:v>-11858</c:v>
              </c:pt>
              <c:pt idx="306">
                <c:v>505</c:v>
              </c:pt>
              <c:pt idx="307">
                <c:v>1882</c:v>
              </c:pt>
              <c:pt idx="308">
                <c:v>-302</c:v>
              </c:pt>
              <c:pt idx="309">
                <c:v>369</c:v>
              </c:pt>
              <c:pt idx="310">
                <c:v>-720</c:v>
              </c:pt>
              <c:pt idx="311">
                <c:v>-6809</c:v>
              </c:pt>
              <c:pt idx="312">
                <c:v>-4294</c:v>
              </c:pt>
              <c:pt idx="313">
                <c:v>-7860</c:v>
              </c:pt>
              <c:pt idx="314">
                <c:v>-4372</c:v>
              </c:pt>
              <c:pt idx="315">
                <c:v>612</c:v>
              </c:pt>
              <c:pt idx="316">
                <c:v>-5080</c:v>
              </c:pt>
              <c:pt idx="317">
                <c:v>-27073</c:v>
              </c:pt>
              <c:pt idx="318">
                <c:v>-9179</c:v>
              </c:pt>
              <c:pt idx="319">
                <c:v>-13816</c:v>
              </c:pt>
              <c:pt idx="320">
                <c:v>-9808</c:v>
              </c:pt>
              <c:pt idx="321">
                <c:v>-2741</c:v>
              </c:pt>
              <c:pt idx="322">
                <c:v>731</c:v>
              </c:pt>
              <c:pt idx="323">
                <c:v>-1612</c:v>
              </c:pt>
              <c:pt idx="324">
                <c:v>-2575</c:v>
              </c:pt>
              <c:pt idx="325">
                <c:v>-5920</c:v>
              </c:pt>
              <c:pt idx="326">
                <c:v>-1409</c:v>
              </c:pt>
              <c:pt idx="327">
                <c:v>-16378</c:v>
              </c:pt>
              <c:pt idx="328">
                <c:v>3551</c:v>
              </c:pt>
              <c:pt idx="329">
                <c:v>-1271</c:v>
              </c:pt>
              <c:pt idx="330">
                <c:v>-3473</c:v>
              </c:pt>
              <c:pt idx="331">
                <c:v>-6171</c:v>
              </c:pt>
              <c:pt idx="332">
                <c:v>9185</c:v>
              </c:pt>
              <c:pt idx="333">
                <c:v>-1450</c:v>
              </c:pt>
              <c:pt idx="334">
                <c:v>-969</c:v>
              </c:pt>
              <c:pt idx="335">
                <c:v>12874</c:v>
              </c:pt>
              <c:pt idx="336">
                <c:v>-7678</c:v>
              </c:pt>
              <c:pt idx="337">
                <c:v>-4828</c:v>
              </c:pt>
              <c:pt idx="338">
                <c:v>-3156</c:v>
              </c:pt>
              <c:pt idx="339">
                <c:v>75</c:v>
              </c:pt>
              <c:pt idx="340">
                <c:v>-2667</c:v>
              </c:pt>
              <c:pt idx="341">
                <c:v>-2407</c:v>
              </c:pt>
              <c:pt idx="342">
                <c:v>-16056</c:v>
              </c:pt>
              <c:pt idx="343">
                <c:v>-10669</c:v>
              </c:pt>
              <c:pt idx="344">
                <c:v>-7863</c:v>
              </c:pt>
              <c:pt idx="345">
                <c:v>-6881</c:v>
              </c:pt>
              <c:pt idx="346">
                <c:v>-1000</c:v>
              </c:pt>
              <c:pt idx="347">
                <c:v>-4290</c:v>
              </c:pt>
              <c:pt idx="348">
                <c:v>-3701</c:v>
              </c:pt>
              <c:pt idx="349">
                <c:v>-3740</c:v>
              </c:pt>
              <c:pt idx="350">
                <c:v>-4195</c:v>
              </c:pt>
              <c:pt idx="351">
                <c:v>-3965</c:v>
              </c:pt>
              <c:pt idx="352">
                <c:v>-5581</c:v>
              </c:pt>
              <c:pt idx="353">
                <c:v>-18007</c:v>
              </c:pt>
              <c:pt idx="354">
                <c:v>-547</c:v>
              </c:pt>
              <c:pt idx="355">
                <c:v>-749</c:v>
              </c:pt>
              <c:pt idx="356">
                <c:v>4002</c:v>
              </c:pt>
              <c:pt idx="357">
                <c:v>11493</c:v>
              </c:pt>
              <c:pt idx="358">
                <c:v>8885</c:v>
              </c:pt>
              <c:pt idx="359">
                <c:v>26626</c:v>
              </c:pt>
              <c:pt idx="360">
                <c:v>8580</c:v>
              </c:pt>
              <c:pt idx="361">
                <c:v>7272</c:v>
              </c:pt>
              <c:pt idx="362">
                <c:v>-2343</c:v>
              </c:pt>
              <c:pt idx="363">
                <c:v>-2301</c:v>
              </c:pt>
              <c:pt idx="364">
                <c:v>1952</c:v>
              </c:pt>
              <c:pt idx="365">
                <c:v>-43831</c:v>
              </c:pt>
              <c:pt idx="366">
                <c:v>10433</c:v>
              </c:pt>
              <c:pt idx="367">
                <c:v>-12576</c:v>
              </c:pt>
              <c:pt idx="368">
                <c:v>-2125</c:v>
              </c:pt>
              <c:pt idx="369">
                <c:v>2265</c:v>
              </c:pt>
              <c:pt idx="370">
                <c:v>7884</c:v>
              </c:pt>
              <c:pt idx="371">
                <c:v>12957</c:v>
              </c:pt>
              <c:pt idx="372">
                <c:v>10207</c:v>
              </c:pt>
              <c:pt idx="373">
                <c:v>15646</c:v>
              </c:pt>
              <c:pt idx="374">
                <c:v>4929</c:v>
              </c:pt>
              <c:pt idx="375">
                <c:v>3799</c:v>
              </c:pt>
              <c:pt idx="376">
                <c:v>7398</c:v>
              </c:pt>
              <c:pt idx="377">
                <c:v>17828</c:v>
              </c:pt>
              <c:pt idx="378">
                <c:v>899</c:v>
              </c:pt>
              <c:pt idx="379">
                <c:v>3635</c:v>
              </c:pt>
              <c:pt idx="380">
                <c:v>6476</c:v>
              </c:pt>
              <c:pt idx="381">
                <c:v>9177</c:v>
              </c:pt>
              <c:pt idx="382">
                <c:v>6719</c:v>
              </c:pt>
              <c:pt idx="383">
                <c:v>-10111</c:v>
              </c:pt>
              <c:pt idx="384">
                <c:v>10177</c:v>
              </c:pt>
              <c:pt idx="385">
                <c:v>18986</c:v>
              </c:pt>
              <c:pt idx="386">
                <c:v>9305</c:v>
              </c:pt>
              <c:pt idx="387">
                <c:v>25387</c:v>
              </c:pt>
              <c:pt idx="388">
                <c:v>-7039</c:v>
              </c:pt>
              <c:pt idx="389">
                <c:v>10987</c:v>
              </c:pt>
              <c:pt idx="390">
                <c:v>4119</c:v>
              </c:pt>
              <c:pt idx="391">
                <c:v>-14264</c:v>
              </c:pt>
              <c:pt idx="392">
                <c:v>-18856</c:v>
              </c:pt>
              <c:pt idx="393">
                <c:v>1350</c:v>
              </c:pt>
              <c:pt idx="394">
                <c:v>14567</c:v>
              </c:pt>
              <c:pt idx="395">
                <c:v>6915</c:v>
              </c:pt>
              <c:pt idx="396">
                <c:v>16678</c:v>
              </c:pt>
              <c:pt idx="397">
                <c:v>28491</c:v>
              </c:pt>
              <c:pt idx="398">
                <c:v>24178</c:v>
              </c:pt>
              <c:pt idx="399">
                <c:v>9677</c:v>
              </c:pt>
              <c:pt idx="400">
                <c:v>15886</c:v>
              </c:pt>
              <c:pt idx="401">
                <c:v>2701</c:v>
              </c:pt>
              <c:pt idx="402">
                <c:v>3739</c:v>
              </c:pt>
              <c:pt idx="403">
                <c:v>354</c:v>
              </c:pt>
              <c:pt idx="404">
                <c:v>1978</c:v>
              </c:pt>
              <c:pt idx="405">
                <c:v>6557</c:v>
              </c:pt>
              <c:pt idx="406">
                <c:v>12056</c:v>
              </c:pt>
              <c:pt idx="407">
                <c:v>84007</c:v>
              </c:pt>
              <c:pt idx="408">
                <c:v>2311</c:v>
              </c:pt>
              <c:pt idx="409">
                <c:v>6982</c:v>
              </c:pt>
              <c:pt idx="410">
                <c:v>52974</c:v>
              </c:pt>
              <c:pt idx="411">
                <c:v>31126</c:v>
              </c:pt>
              <c:pt idx="412">
                <c:v>877</c:v>
              </c:pt>
              <c:pt idx="413">
                <c:v>-21800</c:v>
              </c:pt>
              <c:pt idx="414">
                <c:v>-1753</c:v>
              </c:pt>
              <c:pt idx="415">
                <c:v>-16683</c:v>
              </c:pt>
              <c:pt idx="416">
                <c:v>-1354</c:v>
              </c:pt>
              <c:pt idx="417">
                <c:v>-1285</c:v>
              </c:pt>
              <c:pt idx="418">
                <c:v>6327</c:v>
              </c:pt>
              <c:pt idx="419">
                <c:v>271</c:v>
              </c:pt>
              <c:pt idx="420">
                <c:v>3172</c:v>
              </c:pt>
              <c:pt idx="421">
                <c:v>-4663</c:v>
              </c:pt>
              <c:pt idx="422">
                <c:v>3839</c:v>
              </c:pt>
              <c:pt idx="423">
                <c:v>4637</c:v>
              </c:pt>
              <c:pt idx="424">
                <c:v>5751</c:v>
              </c:pt>
              <c:pt idx="425">
                <c:v>-1974</c:v>
              </c:pt>
              <c:pt idx="426">
                <c:v>3066</c:v>
              </c:pt>
              <c:pt idx="427">
                <c:v>8585</c:v>
              </c:pt>
              <c:pt idx="428">
                <c:v>2592</c:v>
              </c:pt>
              <c:pt idx="429">
                <c:v>3383</c:v>
              </c:pt>
              <c:pt idx="430">
                <c:v>18619</c:v>
              </c:pt>
              <c:pt idx="431">
                <c:v>43483</c:v>
              </c:pt>
              <c:pt idx="432">
                <c:v>3586</c:v>
              </c:pt>
              <c:pt idx="433">
                <c:v>3013</c:v>
              </c:pt>
              <c:pt idx="434">
                <c:v>6224</c:v>
              </c:pt>
              <c:pt idx="435">
                <c:v>3672</c:v>
              </c:pt>
              <c:pt idx="436">
                <c:v>980</c:v>
              </c:pt>
              <c:pt idx="437">
                <c:v>-2758</c:v>
              </c:pt>
              <c:pt idx="438">
                <c:v>-16691</c:v>
              </c:pt>
              <c:pt idx="439">
                <c:v>-26770</c:v>
              </c:pt>
              <c:pt idx="440">
                <c:v>-4548</c:v>
              </c:pt>
              <c:pt idx="441">
                <c:v>-1866</c:v>
              </c:pt>
              <c:pt idx="442">
                <c:v>4033</c:v>
              </c:pt>
              <c:pt idx="443">
                <c:v>-4325</c:v>
              </c:pt>
              <c:pt idx="444">
                <c:v>5751</c:v>
              </c:pt>
              <c:pt idx="445">
                <c:v>-3037</c:v>
              </c:pt>
              <c:pt idx="446">
                <c:v>-6330</c:v>
              </c:pt>
              <c:pt idx="447">
                <c:v>-1809</c:v>
              </c:pt>
              <c:pt idx="448">
                <c:v>-1551</c:v>
              </c:pt>
              <c:pt idx="449">
                <c:v>5622</c:v>
              </c:pt>
              <c:pt idx="450">
                <c:v>-2117</c:v>
              </c:pt>
              <c:pt idx="451">
                <c:v>-4766</c:v>
              </c:pt>
              <c:pt idx="452">
                <c:v>-13319</c:v>
              </c:pt>
              <c:pt idx="453">
                <c:v>5125</c:v>
              </c:pt>
              <c:pt idx="454">
                <c:v>8453</c:v>
              </c:pt>
              <c:pt idx="455">
                <c:v>12192</c:v>
              </c:pt>
              <c:pt idx="456">
                <c:v>732</c:v>
              </c:pt>
              <c:pt idx="457">
                <c:v>-548</c:v>
              </c:pt>
              <c:pt idx="458">
                <c:v>-85</c:v>
              </c:pt>
              <c:pt idx="459">
                <c:v>2062</c:v>
              </c:pt>
              <c:pt idx="460">
                <c:v>-10331</c:v>
              </c:pt>
              <c:pt idx="461">
                <c:v>-8842</c:v>
              </c:pt>
              <c:pt idx="462">
                <c:v>-41131</c:v>
              </c:pt>
              <c:pt idx="463">
                <c:v>-13104</c:v>
              </c:pt>
              <c:pt idx="464">
                <c:v>-4975</c:v>
              </c:pt>
              <c:pt idx="465">
                <c:v>-790</c:v>
              </c:pt>
              <c:pt idx="466">
                <c:v>-5842</c:v>
              </c:pt>
              <c:pt idx="467">
                <c:v>-7</c:v>
              </c:pt>
              <c:pt idx="468">
                <c:v>-3110</c:v>
              </c:pt>
              <c:pt idx="469">
                <c:v>-5540</c:v>
              </c:pt>
              <c:pt idx="470">
                <c:v>-2102</c:v>
              </c:pt>
              <c:pt idx="471">
                <c:v>-3481</c:v>
              </c:pt>
              <c:pt idx="472">
                <c:v>-3504</c:v>
              </c:pt>
              <c:pt idx="473">
                <c:v>-10305</c:v>
              </c:pt>
              <c:pt idx="474">
                <c:v>3703</c:v>
              </c:pt>
              <c:pt idx="475">
                <c:v>1946</c:v>
              </c:pt>
              <c:pt idx="476">
                <c:v>4038</c:v>
              </c:pt>
              <c:pt idx="477">
                <c:v>-13611</c:v>
              </c:pt>
              <c:pt idx="478">
                <c:v>5971</c:v>
              </c:pt>
              <c:pt idx="479">
                <c:v>3618</c:v>
              </c:pt>
              <c:pt idx="480">
                <c:v>-10984</c:v>
              </c:pt>
              <c:pt idx="481">
                <c:v>-11564</c:v>
              </c:pt>
              <c:pt idx="482">
                <c:v>-2281</c:v>
              </c:pt>
              <c:pt idx="483">
                <c:v>-2992</c:v>
              </c:pt>
              <c:pt idx="484">
                <c:v>-3686</c:v>
              </c:pt>
              <c:pt idx="485">
                <c:v>-3889</c:v>
              </c:pt>
              <c:pt idx="486">
                <c:v>-3847</c:v>
              </c:pt>
              <c:pt idx="487">
                <c:v>-14538</c:v>
              </c:pt>
              <c:pt idx="488">
                <c:v>431</c:v>
              </c:pt>
              <c:pt idx="489">
                <c:v>1287</c:v>
              </c:pt>
              <c:pt idx="490">
                <c:v>-2717</c:v>
              </c:pt>
              <c:pt idx="491">
                <c:v>3431</c:v>
              </c:pt>
              <c:pt idx="492">
                <c:v>-839</c:v>
              </c:pt>
              <c:pt idx="493">
                <c:v>-4270</c:v>
              </c:pt>
              <c:pt idx="494">
                <c:v>-4531</c:v>
              </c:pt>
              <c:pt idx="495">
                <c:v>-2435</c:v>
              </c:pt>
              <c:pt idx="496">
                <c:v>-4134</c:v>
              </c:pt>
              <c:pt idx="497">
                <c:v>-8109</c:v>
              </c:pt>
              <c:pt idx="498">
                <c:v>-5217</c:v>
              </c:pt>
              <c:pt idx="499">
                <c:v>-1802</c:v>
              </c:pt>
              <c:pt idx="500">
                <c:v>2449</c:v>
              </c:pt>
              <c:pt idx="501">
                <c:v>20434</c:v>
              </c:pt>
              <c:pt idx="502">
                <c:v>791</c:v>
              </c:pt>
              <c:pt idx="503">
                <c:v>14698</c:v>
              </c:pt>
              <c:pt idx="504">
                <c:v>-19517</c:v>
              </c:pt>
              <c:pt idx="505">
                <c:v>-7549</c:v>
              </c:pt>
              <c:pt idx="506">
                <c:v>-7384</c:v>
              </c:pt>
              <c:pt idx="507">
                <c:v>-1749</c:v>
              </c:pt>
              <c:pt idx="508">
                <c:v>6735</c:v>
              </c:pt>
              <c:pt idx="509">
                <c:v>-1999</c:v>
              </c:pt>
              <c:pt idx="510">
                <c:v>2279</c:v>
              </c:pt>
              <c:pt idx="511">
                <c:v>-6252</c:v>
              </c:pt>
              <c:pt idx="512">
                <c:v>682</c:v>
              </c:pt>
              <c:pt idx="513">
                <c:v>-4438</c:v>
              </c:pt>
              <c:pt idx="514">
                <c:v>-1108</c:v>
              </c:pt>
              <c:pt idx="515">
                <c:v>-4879</c:v>
              </c:pt>
              <c:pt idx="516">
                <c:v>-10773</c:v>
              </c:pt>
              <c:pt idx="517">
                <c:v>-17626</c:v>
              </c:pt>
              <c:pt idx="518">
                <c:v>-2665</c:v>
              </c:pt>
              <c:pt idx="519">
                <c:v>-18665</c:v>
              </c:pt>
              <c:pt idx="520">
                <c:v>-2607</c:v>
              </c:pt>
              <c:pt idx="521">
                <c:v>-9709</c:v>
              </c:pt>
              <c:pt idx="522">
                <c:v>4107</c:v>
              </c:pt>
              <c:pt idx="523">
                <c:v>-6880</c:v>
              </c:pt>
              <c:pt idx="524">
                <c:v>-3563</c:v>
              </c:pt>
              <c:pt idx="525">
                <c:v>24172</c:v>
              </c:pt>
              <c:pt idx="526">
                <c:v>-7459</c:v>
              </c:pt>
              <c:pt idx="527">
                <c:v>-15117</c:v>
              </c:pt>
              <c:pt idx="528">
                <c:v>21107</c:v>
              </c:pt>
              <c:pt idx="529">
                <c:v>11143</c:v>
              </c:pt>
              <c:pt idx="530">
                <c:v>8806</c:v>
              </c:pt>
              <c:pt idx="531">
                <c:v>12665</c:v>
              </c:pt>
              <c:pt idx="532">
                <c:v>-18157</c:v>
              </c:pt>
              <c:pt idx="533">
                <c:v>7638</c:v>
              </c:pt>
              <c:pt idx="534">
                <c:v>50858</c:v>
              </c:pt>
              <c:pt idx="535">
                <c:v>3127</c:v>
              </c:pt>
              <c:pt idx="536">
                <c:v>10178</c:v>
              </c:pt>
              <c:pt idx="537">
                <c:v>6618</c:v>
              </c:pt>
              <c:pt idx="538">
                <c:v>5846</c:v>
              </c:pt>
              <c:pt idx="539">
                <c:v>2284</c:v>
              </c:pt>
              <c:pt idx="540">
                <c:v>11423</c:v>
              </c:pt>
              <c:pt idx="541">
                <c:v>4613</c:v>
              </c:pt>
              <c:pt idx="542">
                <c:v>6100</c:v>
              </c:pt>
              <c:pt idx="543">
                <c:v>2064</c:v>
              </c:pt>
              <c:pt idx="544">
                <c:v>8617</c:v>
              </c:pt>
              <c:pt idx="545">
                <c:v>9994</c:v>
              </c:pt>
              <c:pt idx="546">
                <c:v>5287</c:v>
              </c:pt>
              <c:pt idx="547">
                <c:v>2590</c:v>
              </c:pt>
              <c:pt idx="548">
                <c:v>7938</c:v>
              </c:pt>
              <c:pt idx="549">
                <c:v>2308</c:v>
              </c:pt>
              <c:pt idx="550">
                <c:v>2342</c:v>
              </c:pt>
              <c:pt idx="551">
                <c:v>-1798</c:v>
              </c:pt>
              <c:pt idx="552">
                <c:v>10425</c:v>
              </c:pt>
              <c:pt idx="553">
                <c:v>-11964</c:v>
              </c:pt>
              <c:pt idx="554">
                <c:v>-1282</c:v>
              </c:pt>
              <c:pt idx="555">
                <c:v>-7667</c:v>
              </c:pt>
              <c:pt idx="556">
                <c:v>-6038</c:v>
              </c:pt>
              <c:pt idx="557">
                <c:v>-22827</c:v>
              </c:pt>
              <c:pt idx="558">
                <c:v>32548</c:v>
              </c:pt>
              <c:pt idx="559">
                <c:v>-2462</c:v>
              </c:pt>
              <c:pt idx="560">
                <c:v>-2442</c:v>
              </c:pt>
              <c:pt idx="561">
                <c:v>5672</c:v>
              </c:pt>
              <c:pt idx="562">
                <c:v>11684</c:v>
              </c:pt>
              <c:pt idx="563">
                <c:v>1592</c:v>
              </c:pt>
              <c:pt idx="564">
                <c:v>4118</c:v>
              </c:pt>
              <c:pt idx="565">
                <c:v>7961</c:v>
              </c:pt>
              <c:pt idx="566">
                <c:v>13228</c:v>
              </c:pt>
              <c:pt idx="567">
                <c:v>10014</c:v>
              </c:pt>
              <c:pt idx="568">
                <c:v>-2017</c:v>
              </c:pt>
              <c:pt idx="569">
                <c:v>3229</c:v>
              </c:pt>
              <c:pt idx="570">
                <c:v>3761</c:v>
              </c:pt>
              <c:pt idx="571">
                <c:v>5924</c:v>
              </c:pt>
              <c:pt idx="572">
                <c:v>7846</c:v>
              </c:pt>
              <c:pt idx="573">
                <c:v>-425</c:v>
              </c:pt>
              <c:pt idx="574">
                <c:v>10527</c:v>
              </c:pt>
              <c:pt idx="575">
                <c:v>5055</c:v>
              </c:pt>
              <c:pt idx="576">
                <c:v>-3780</c:v>
              </c:pt>
              <c:pt idx="577">
                <c:v>6125</c:v>
              </c:pt>
              <c:pt idx="578">
                <c:v>204</c:v>
              </c:pt>
              <c:pt idx="579">
                <c:v>1056</c:v>
              </c:pt>
              <c:pt idx="580">
                <c:v>-5040</c:v>
              </c:pt>
              <c:pt idx="581">
                <c:v>-2484</c:v>
              </c:pt>
              <c:pt idx="582">
                <c:v>-14624</c:v>
              </c:pt>
              <c:pt idx="583">
                <c:v>-17999</c:v>
              </c:pt>
              <c:pt idx="584">
                <c:v>-8185</c:v>
              </c:pt>
              <c:pt idx="585">
                <c:v>-5062</c:v>
              </c:pt>
              <c:pt idx="586">
                <c:v>-4370</c:v>
              </c:pt>
              <c:pt idx="587">
                <c:v>-11456</c:v>
              </c:pt>
              <c:pt idx="588">
                <c:v>-3858</c:v>
              </c:pt>
              <c:pt idx="589">
                <c:v>-7761</c:v>
              </c:pt>
              <c:pt idx="590">
                <c:v>-3194</c:v>
              </c:pt>
              <c:pt idx="591">
                <c:v>-5222</c:v>
              </c:pt>
              <c:pt idx="592">
                <c:v>-29</c:v>
              </c:pt>
              <c:pt idx="593">
                <c:v>-13589</c:v>
              </c:pt>
              <c:pt idx="594">
                <c:v>-5743</c:v>
              </c:pt>
              <c:pt idx="595">
                <c:v>-7428</c:v>
              </c:pt>
              <c:pt idx="596">
                <c:v>1747</c:v>
              </c:pt>
              <c:pt idx="597">
                <c:v>-847</c:v>
              </c:pt>
              <c:pt idx="598">
                <c:v>-466</c:v>
              </c:pt>
              <c:pt idx="599">
                <c:v>-6755</c:v>
              </c:pt>
              <c:pt idx="600">
                <c:v>-7553</c:v>
              </c:pt>
              <c:pt idx="601">
                <c:v>-13373</c:v>
              </c:pt>
              <c:pt idx="602">
                <c:v>-20513</c:v>
              </c:pt>
              <c:pt idx="603">
                <c:v>-11489</c:v>
              </c:pt>
              <c:pt idx="604">
                <c:v>-16083</c:v>
              </c:pt>
              <c:pt idx="605">
                <c:v>-39739</c:v>
              </c:pt>
              <c:pt idx="606">
                <c:v>-15166</c:v>
              </c:pt>
              <c:pt idx="607">
                <c:v>-20123</c:v>
              </c:pt>
              <c:pt idx="608">
                <c:v>2569</c:v>
              </c:pt>
              <c:pt idx="609">
                <c:v>12502</c:v>
              </c:pt>
              <c:pt idx="610">
                <c:v>-7712</c:v>
              </c:pt>
              <c:pt idx="611">
                <c:v>-12611</c:v>
              </c:pt>
              <c:pt idx="612">
                <c:v>-3309</c:v>
              </c:pt>
              <c:pt idx="613">
                <c:v>-37182</c:v>
              </c:pt>
              <c:pt idx="614">
                <c:v>-2978</c:v>
              </c:pt>
              <c:pt idx="615">
                <c:v>4364</c:v>
              </c:pt>
              <c:pt idx="616">
                <c:v>20791</c:v>
              </c:pt>
              <c:pt idx="617">
                <c:v>3856</c:v>
              </c:pt>
              <c:pt idx="618">
                <c:v>-3194</c:v>
              </c:pt>
              <c:pt idx="619">
                <c:v>-3551</c:v>
              </c:pt>
              <c:pt idx="620">
                <c:v>-16529</c:v>
              </c:pt>
              <c:pt idx="621">
                <c:v>8782</c:v>
              </c:pt>
              <c:pt idx="622">
                <c:v>12028</c:v>
              </c:pt>
              <c:pt idx="623">
                <c:v>-20031</c:v>
              </c:pt>
              <c:pt idx="624">
                <c:v>8054</c:v>
              </c:pt>
              <c:pt idx="625">
                <c:v>5685</c:v>
              </c:pt>
              <c:pt idx="626">
                <c:v>-772</c:v>
              </c:pt>
              <c:pt idx="627">
                <c:v>10986</c:v>
              </c:pt>
              <c:pt idx="628">
                <c:v>-1749</c:v>
              </c:pt>
              <c:pt idx="629">
                <c:v>-11810</c:v>
              </c:pt>
              <c:pt idx="630">
                <c:v>7724</c:v>
              </c:pt>
              <c:pt idx="631">
                <c:v>-12422</c:v>
              </c:pt>
              <c:pt idx="632">
                <c:v>-4068</c:v>
              </c:pt>
              <c:pt idx="633">
                <c:v>9057</c:v>
              </c:pt>
              <c:pt idx="634">
                <c:v>5017</c:v>
              </c:pt>
              <c:pt idx="635">
                <c:v>-4285</c:v>
              </c:pt>
              <c:pt idx="636">
                <c:v>7741</c:v>
              </c:pt>
              <c:pt idx="637">
                <c:v>3805</c:v>
              </c:pt>
              <c:pt idx="638">
                <c:v>-2487</c:v>
              </c:pt>
              <c:pt idx="639">
                <c:v>-3990</c:v>
              </c:pt>
              <c:pt idx="640">
                <c:v>-16701</c:v>
              </c:pt>
              <c:pt idx="641">
                <c:v>-2623</c:v>
              </c:pt>
              <c:pt idx="642">
                <c:v>-8117</c:v>
              </c:pt>
              <c:pt idx="643">
                <c:v>380</c:v>
              </c:pt>
              <c:pt idx="644">
                <c:v>-13055</c:v>
              </c:pt>
              <c:pt idx="645">
                <c:v>-65</c:v>
              </c:pt>
              <c:pt idx="646">
                <c:v>4524</c:v>
              </c:pt>
              <c:pt idx="647">
                <c:v>5798</c:v>
              </c:pt>
              <c:pt idx="648">
                <c:v>3808</c:v>
              </c:pt>
              <c:pt idx="649">
                <c:v>6099</c:v>
              </c:pt>
              <c:pt idx="650">
                <c:v>-7452</c:v>
              </c:pt>
              <c:pt idx="651">
                <c:v>7947</c:v>
              </c:pt>
              <c:pt idx="652">
                <c:v>3297</c:v>
              </c:pt>
              <c:pt idx="653">
                <c:v>-41578</c:v>
              </c:pt>
              <c:pt idx="654">
                <c:v>-10456</c:v>
              </c:pt>
              <c:pt idx="655">
                <c:v>-5894</c:v>
              </c:pt>
              <c:pt idx="656">
                <c:v>257</c:v>
              </c:pt>
              <c:pt idx="657">
                <c:v>1491</c:v>
              </c:pt>
              <c:pt idx="658">
                <c:v>-56</c:v>
              </c:pt>
              <c:pt idx="659">
                <c:v>3335</c:v>
              </c:pt>
              <c:pt idx="660">
                <c:v>903</c:v>
              </c:pt>
              <c:pt idx="661">
                <c:v>-5446</c:v>
              </c:pt>
              <c:pt idx="662">
                <c:v>624</c:v>
              </c:pt>
              <c:pt idx="663">
                <c:v>51</c:v>
              </c:pt>
              <c:pt idx="664">
                <c:v>1686</c:v>
              </c:pt>
              <c:pt idx="665">
                <c:v>-480</c:v>
              </c:pt>
              <c:pt idx="666">
                <c:v>291</c:v>
              </c:pt>
              <c:pt idx="667">
                <c:v>2395</c:v>
              </c:pt>
              <c:pt idx="668">
                <c:v>-11600</c:v>
              </c:pt>
              <c:pt idx="669">
                <c:v>18419</c:v>
              </c:pt>
              <c:pt idx="670">
                <c:v>9859</c:v>
              </c:pt>
              <c:pt idx="671">
                <c:v>8778</c:v>
              </c:pt>
              <c:pt idx="672">
                <c:v>5688</c:v>
              </c:pt>
            </c:numLit>
          </c:val>
          <c:extLst>
            <c:ext xmlns:c16="http://schemas.microsoft.com/office/drawing/2014/chart" uri="{C3380CC4-5D6E-409C-BE32-E72D297353CC}">
              <c16:uniqueId val="{00000000-0A9D-4DEA-A02F-0E566C82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7968"/>
        <c:axId val="1477049056"/>
      </c:barChart>
      <c:catAx>
        <c:axId val="14770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9056"/>
        <c:crosses val="autoZero"/>
        <c:auto val="1"/>
        <c:lblAlgn val="ctr"/>
        <c:lblOffset val="100"/>
        <c:noMultiLvlLbl val="0"/>
      </c:catAx>
      <c:valAx>
        <c:axId val="14770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7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</a:t>
            </a:r>
            <a:r>
              <a:rPr lang="bs-Latn-BA" sz="1400"/>
              <a:t>CA </a:t>
            </a:r>
            <a:r>
              <a:rPr lang="en-US" sz="1400"/>
              <a:t>BiH</a:t>
            </a:r>
            <a:r>
              <a:rPr lang="bs-Latn-BA" sz="1400"/>
              <a:t> za mart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7">
                <c:v>25</c:v>
              </c:pt>
              <c:pt idx="611">
                <c:v>26</c:v>
              </c:pt>
              <c:pt idx="635">
                <c:v>27</c:v>
              </c:pt>
              <c:pt idx="659">
                <c:v>28</c:v>
              </c:pt>
              <c:pt idx="683">
                <c:v>29</c:v>
              </c:pt>
              <c:pt idx="707">
                <c:v>30</c:v>
              </c:pt>
              <c:pt idx="730">
                <c:v>31</c:v>
              </c:pt>
            </c:strLit>
          </c:cat>
          <c:val>
            <c:numLit>
              <c:formatCode>General</c:formatCode>
              <c:ptCount val="743"/>
              <c:pt idx="0">
                <c:v>5688</c:v>
              </c:pt>
              <c:pt idx="1">
                <c:v>6014</c:v>
              </c:pt>
              <c:pt idx="2">
                <c:v>12178</c:v>
              </c:pt>
              <c:pt idx="3">
                <c:v>27343</c:v>
              </c:pt>
              <c:pt idx="4">
                <c:v>10698</c:v>
              </c:pt>
              <c:pt idx="5">
                <c:v>18650</c:v>
              </c:pt>
              <c:pt idx="6">
                <c:v>8527</c:v>
              </c:pt>
              <c:pt idx="7">
                <c:v>-8888</c:v>
              </c:pt>
              <c:pt idx="8">
                <c:v>-1053</c:v>
              </c:pt>
              <c:pt idx="9">
                <c:v>-389</c:v>
              </c:pt>
              <c:pt idx="10">
                <c:v>4755</c:v>
              </c:pt>
              <c:pt idx="11">
                <c:v>334</c:v>
              </c:pt>
              <c:pt idx="12">
                <c:v>5727</c:v>
              </c:pt>
              <c:pt idx="13">
                <c:v>3726</c:v>
              </c:pt>
              <c:pt idx="14">
                <c:v>3443</c:v>
              </c:pt>
              <c:pt idx="15">
                <c:v>-7048</c:v>
              </c:pt>
              <c:pt idx="16">
                <c:v>4162</c:v>
              </c:pt>
              <c:pt idx="17">
                <c:v>2728</c:v>
              </c:pt>
              <c:pt idx="18">
                <c:v>3434</c:v>
              </c:pt>
              <c:pt idx="19">
                <c:v>405</c:v>
              </c:pt>
              <c:pt idx="20">
                <c:v>1776</c:v>
              </c:pt>
              <c:pt idx="21">
                <c:v>9663</c:v>
              </c:pt>
              <c:pt idx="22">
                <c:v>13450</c:v>
              </c:pt>
              <c:pt idx="23">
                <c:v>-4586</c:v>
              </c:pt>
              <c:pt idx="24">
                <c:v>36146</c:v>
              </c:pt>
              <c:pt idx="25">
                <c:v>37716</c:v>
              </c:pt>
              <c:pt idx="26">
                <c:v>41892</c:v>
              </c:pt>
              <c:pt idx="27">
                <c:v>37615</c:v>
              </c:pt>
              <c:pt idx="28">
                <c:v>18489</c:v>
              </c:pt>
              <c:pt idx="29">
                <c:v>32725</c:v>
              </c:pt>
              <c:pt idx="30">
                <c:v>25595</c:v>
              </c:pt>
              <c:pt idx="31">
                <c:v>26300</c:v>
              </c:pt>
              <c:pt idx="32">
                <c:v>163</c:v>
              </c:pt>
              <c:pt idx="33">
                <c:v>2804</c:v>
              </c:pt>
              <c:pt idx="34">
                <c:v>29423</c:v>
              </c:pt>
              <c:pt idx="35">
                <c:v>4741</c:v>
              </c:pt>
              <c:pt idx="36">
                <c:v>3489</c:v>
              </c:pt>
              <c:pt idx="37">
                <c:v>11640</c:v>
              </c:pt>
              <c:pt idx="38">
                <c:v>15816</c:v>
              </c:pt>
              <c:pt idx="39">
                <c:v>1818</c:v>
              </c:pt>
              <c:pt idx="40">
                <c:v>2670</c:v>
              </c:pt>
              <c:pt idx="41">
                <c:v>4033</c:v>
              </c:pt>
              <c:pt idx="42">
                <c:v>2606</c:v>
              </c:pt>
              <c:pt idx="43">
                <c:v>3548</c:v>
              </c:pt>
              <c:pt idx="44">
                <c:v>-8018</c:v>
              </c:pt>
              <c:pt idx="45">
                <c:v>19696</c:v>
              </c:pt>
              <c:pt idx="46">
                <c:v>9609</c:v>
              </c:pt>
              <c:pt idx="47">
                <c:v>15802</c:v>
              </c:pt>
              <c:pt idx="48">
                <c:v>3544</c:v>
              </c:pt>
              <c:pt idx="49">
                <c:v>7756</c:v>
              </c:pt>
              <c:pt idx="50">
                <c:v>29183</c:v>
              </c:pt>
              <c:pt idx="51">
                <c:v>20233</c:v>
              </c:pt>
              <c:pt idx="52">
                <c:v>16479</c:v>
              </c:pt>
              <c:pt idx="53">
                <c:v>13842</c:v>
              </c:pt>
              <c:pt idx="54">
                <c:v>28184</c:v>
              </c:pt>
              <c:pt idx="55">
                <c:v>-11341</c:v>
              </c:pt>
              <c:pt idx="56">
                <c:v>1196</c:v>
              </c:pt>
              <c:pt idx="57">
                <c:v>3209</c:v>
              </c:pt>
              <c:pt idx="58">
                <c:v>1577</c:v>
              </c:pt>
              <c:pt idx="59">
                <c:v>8593</c:v>
              </c:pt>
              <c:pt idx="60">
                <c:v>15031</c:v>
              </c:pt>
              <c:pt idx="61">
                <c:v>4918</c:v>
              </c:pt>
              <c:pt idx="62">
                <c:v>7299</c:v>
              </c:pt>
              <c:pt idx="63">
                <c:v>-88</c:v>
              </c:pt>
              <c:pt idx="64">
                <c:v>50524</c:v>
              </c:pt>
              <c:pt idx="65">
                <c:v>2638</c:v>
              </c:pt>
              <c:pt idx="66">
                <c:v>-140</c:v>
              </c:pt>
              <c:pt idx="67">
                <c:v>5653</c:v>
              </c:pt>
              <c:pt idx="68">
                <c:v>1440</c:v>
              </c:pt>
              <c:pt idx="69">
                <c:v>7020</c:v>
              </c:pt>
              <c:pt idx="70">
                <c:v>12348</c:v>
              </c:pt>
              <c:pt idx="71">
                <c:v>8568</c:v>
              </c:pt>
              <c:pt idx="72">
                <c:v>-888</c:v>
              </c:pt>
              <c:pt idx="73">
                <c:v>16633</c:v>
              </c:pt>
              <c:pt idx="74">
                <c:v>25925</c:v>
              </c:pt>
              <c:pt idx="75">
                <c:v>26655</c:v>
              </c:pt>
              <c:pt idx="76">
                <c:v>20998</c:v>
              </c:pt>
              <c:pt idx="77">
                <c:v>-1387</c:v>
              </c:pt>
              <c:pt idx="78">
                <c:v>-1464</c:v>
              </c:pt>
              <c:pt idx="79">
                <c:v>-8286</c:v>
              </c:pt>
              <c:pt idx="80">
                <c:v>-2630</c:v>
              </c:pt>
              <c:pt idx="81">
                <c:v>-2977</c:v>
              </c:pt>
              <c:pt idx="82">
                <c:v>5661</c:v>
              </c:pt>
              <c:pt idx="83">
                <c:v>3221</c:v>
              </c:pt>
              <c:pt idx="84">
                <c:v>2487</c:v>
              </c:pt>
              <c:pt idx="85">
                <c:v>1126</c:v>
              </c:pt>
              <c:pt idx="86">
                <c:v>-1309</c:v>
              </c:pt>
              <c:pt idx="87">
                <c:v>1581</c:v>
              </c:pt>
              <c:pt idx="88">
                <c:v>19130</c:v>
              </c:pt>
              <c:pt idx="89">
                <c:v>-6117</c:v>
              </c:pt>
              <c:pt idx="90">
                <c:v>-9113</c:v>
              </c:pt>
              <c:pt idx="91">
                <c:v>2504</c:v>
              </c:pt>
              <c:pt idx="92">
                <c:v>-4298</c:v>
              </c:pt>
              <c:pt idx="93">
                <c:v>10651</c:v>
              </c:pt>
              <c:pt idx="94">
                <c:v>9740</c:v>
              </c:pt>
              <c:pt idx="95">
                <c:v>8922</c:v>
              </c:pt>
              <c:pt idx="96">
                <c:v>26357</c:v>
              </c:pt>
              <c:pt idx="97">
                <c:v>30882</c:v>
              </c:pt>
              <c:pt idx="98">
                <c:v>14313</c:v>
              </c:pt>
              <c:pt idx="99">
                <c:v>36067</c:v>
              </c:pt>
              <c:pt idx="100">
                <c:v>22692</c:v>
              </c:pt>
              <c:pt idx="101">
                <c:v>-21632</c:v>
              </c:pt>
              <c:pt idx="102">
                <c:v>2906</c:v>
              </c:pt>
              <c:pt idx="103">
                <c:v>-9992</c:v>
              </c:pt>
              <c:pt idx="104">
                <c:v>-4464</c:v>
              </c:pt>
              <c:pt idx="105">
                <c:v>11216</c:v>
              </c:pt>
              <c:pt idx="106">
                <c:v>31020</c:v>
              </c:pt>
              <c:pt idx="107">
                <c:v>-2758</c:v>
              </c:pt>
              <c:pt idx="108">
                <c:v>3774</c:v>
              </c:pt>
              <c:pt idx="109">
                <c:v>-5410</c:v>
              </c:pt>
              <c:pt idx="110">
                <c:v>7218</c:v>
              </c:pt>
              <c:pt idx="111">
                <c:v>-326</c:v>
              </c:pt>
              <c:pt idx="112">
                <c:v>1098</c:v>
              </c:pt>
              <c:pt idx="113">
                <c:v>-6756</c:v>
              </c:pt>
              <c:pt idx="114">
                <c:v>-4840</c:v>
              </c:pt>
              <c:pt idx="115">
                <c:v>-6488</c:v>
              </c:pt>
              <c:pt idx="116">
                <c:v>7508</c:v>
              </c:pt>
              <c:pt idx="117">
                <c:v>6186</c:v>
              </c:pt>
              <c:pt idx="118">
                <c:v>8668</c:v>
              </c:pt>
              <c:pt idx="119">
                <c:v>5555</c:v>
              </c:pt>
              <c:pt idx="120">
                <c:v>-9512</c:v>
              </c:pt>
              <c:pt idx="121">
                <c:v>16741</c:v>
              </c:pt>
              <c:pt idx="122">
                <c:v>13706</c:v>
              </c:pt>
              <c:pt idx="123">
                <c:v>20535</c:v>
              </c:pt>
              <c:pt idx="124">
                <c:v>-13981</c:v>
              </c:pt>
              <c:pt idx="125">
                <c:v>-9156</c:v>
              </c:pt>
              <c:pt idx="126">
                <c:v>6633</c:v>
              </c:pt>
              <c:pt idx="127">
                <c:v>-11181</c:v>
              </c:pt>
              <c:pt idx="128">
                <c:v>-1786</c:v>
              </c:pt>
              <c:pt idx="129">
                <c:v>-2336</c:v>
              </c:pt>
              <c:pt idx="130">
                <c:v>1962</c:v>
              </c:pt>
              <c:pt idx="131">
                <c:v>14399</c:v>
              </c:pt>
              <c:pt idx="132">
                <c:v>195</c:v>
              </c:pt>
              <c:pt idx="133">
                <c:v>864</c:v>
              </c:pt>
              <c:pt idx="134">
                <c:v>-2870</c:v>
              </c:pt>
              <c:pt idx="135">
                <c:v>-1843</c:v>
              </c:pt>
              <c:pt idx="136">
                <c:v>-12746</c:v>
              </c:pt>
              <c:pt idx="137">
                <c:v>-8562</c:v>
              </c:pt>
              <c:pt idx="138">
                <c:v>-16723</c:v>
              </c:pt>
              <c:pt idx="139">
                <c:v>-2140</c:v>
              </c:pt>
              <c:pt idx="140">
                <c:v>-17034</c:v>
              </c:pt>
              <c:pt idx="141">
                <c:v>10340</c:v>
              </c:pt>
              <c:pt idx="142">
                <c:v>10168</c:v>
              </c:pt>
              <c:pt idx="143">
                <c:v>8039</c:v>
              </c:pt>
              <c:pt idx="144">
                <c:v>-6579</c:v>
              </c:pt>
              <c:pt idx="145">
                <c:v>15793</c:v>
              </c:pt>
              <c:pt idx="146">
                <c:v>8989</c:v>
              </c:pt>
              <c:pt idx="147">
                <c:v>13302</c:v>
              </c:pt>
              <c:pt idx="148">
                <c:v>19794</c:v>
              </c:pt>
              <c:pt idx="149">
                <c:v>8841</c:v>
              </c:pt>
              <c:pt idx="150">
                <c:v>697</c:v>
              </c:pt>
              <c:pt idx="151">
                <c:v>-16969</c:v>
              </c:pt>
              <c:pt idx="152">
                <c:v>-6881</c:v>
              </c:pt>
              <c:pt idx="153">
                <c:v>-320</c:v>
              </c:pt>
              <c:pt idx="154">
                <c:v>-3440</c:v>
              </c:pt>
              <c:pt idx="155">
                <c:v>4765</c:v>
              </c:pt>
              <c:pt idx="156">
                <c:v>-1696</c:v>
              </c:pt>
              <c:pt idx="157">
                <c:v>-4758</c:v>
              </c:pt>
              <c:pt idx="158">
                <c:v>-1701</c:v>
              </c:pt>
              <c:pt idx="159">
                <c:v>1276</c:v>
              </c:pt>
              <c:pt idx="160">
                <c:v>-5751</c:v>
              </c:pt>
              <c:pt idx="161">
                <c:v>-8915</c:v>
              </c:pt>
              <c:pt idx="162">
                <c:v>-4314</c:v>
              </c:pt>
              <c:pt idx="163">
                <c:v>-6376</c:v>
              </c:pt>
              <c:pt idx="164">
                <c:v>-6516</c:v>
              </c:pt>
              <c:pt idx="165">
                <c:v>9867</c:v>
              </c:pt>
              <c:pt idx="166">
                <c:v>1083</c:v>
              </c:pt>
              <c:pt idx="167">
                <c:v>5870</c:v>
              </c:pt>
              <c:pt idx="168">
                <c:v>-1987</c:v>
              </c:pt>
              <c:pt idx="169">
                <c:v>10399</c:v>
              </c:pt>
              <c:pt idx="170">
                <c:v>-6761</c:v>
              </c:pt>
              <c:pt idx="171">
                <c:v>49089</c:v>
              </c:pt>
              <c:pt idx="172">
                <c:v>10053</c:v>
              </c:pt>
              <c:pt idx="173">
                <c:v>13037</c:v>
              </c:pt>
              <c:pt idx="174">
                <c:v>25393</c:v>
              </c:pt>
              <c:pt idx="175">
                <c:v>-15071</c:v>
              </c:pt>
              <c:pt idx="176">
                <c:v>-4035</c:v>
              </c:pt>
              <c:pt idx="177">
                <c:v>-4702</c:v>
              </c:pt>
              <c:pt idx="178">
                <c:v>-2218</c:v>
              </c:pt>
              <c:pt idx="179">
                <c:v>745</c:v>
              </c:pt>
              <c:pt idx="180">
                <c:v>2473</c:v>
              </c:pt>
              <c:pt idx="181">
                <c:v>4348</c:v>
              </c:pt>
              <c:pt idx="182">
                <c:v>3112</c:v>
              </c:pt>
              <c:pt idx="183">
                <c:v>1452</c:v>
              </c:pt>
              <c:pt idx="184">
                <c:v>-7479</c:v>
              </c:pt>
              <c:pt idx="185">
                <c:v>3688</c:v>
              </c:pt>
              <c:pt idx="186">
                <c:v>-2704</c:v>
              </c:pt>
              <c:pt idx="187">
                <c:v>-415</c:v>
              </c:pt>
              <c:pt idx="188">
                <c:v>-10093</c:v>
              </c:pt>
              <c:pt idx="189">
                <c:v>27302</c:v>
              </c:pt>
              <c:pt idx="190">
                <c:v>8284</c:v>
              </c:pt>
              <c:pt idx="191">
                <c:v>12815</c:v>
              </c:pt>
              <c:pt idx="192">
                <c:v>5266</c:v>
              </c:pt>
              <c:pt idx="193">
                <c:v>7909</c:v>
              </c:pt>
              <c:pt idx="194">
                <c:v>-14279</c:v>
              </c:pt>
              <c:pt idx="195">
                <c:v>3083</c:v>
              </c:pt>
              <c:pt idx="196">
                <c:v>13779</c:v>
              </c:pt>
              <c:pt idx="197">
                <c:v>20521</c:v>
              </c:pt>
              <c:pt idx="198">
                <c:v>-15164</c:v>
              </c:pt>
              <c:pt idx="199">
                <c:v>9698</c:v>
              </c:pt>
              <c:pt idx="200">
                <c:v>2662</c:v>
              </c:pt>
              <c:pt idx="201">
                <c:v>3265</c:v>
              </c:pt>
              <c:pt idx="202">
                <c:v>1846</c:v>
              </c:pt>
              <c:pt idx="203">
                <c:v>-217</c:v>
              </c:pt>
              <c:pt idx="204">
                <c:v>12714</c:v>
              </c:pt>
              <c:pt idx="205">
                <c:v>5761</c:v>
              </c:pt>
              <c:pt idx="206">
                <c:v>4387</c:v>
              </c:pt>
              <c:pt idx="207">
                <c:v>14849</c:v>
              </c:pt>
              <c:pt idx="208">
                <c:v>5923</c:v>
              </c:pt>
              <c:pt idx="209">
                <c:v>4909</c:v>
              </c:pt>
              <c:pt idx="210">
                <c:v>11204</c:v>
              </c:pt>
              <c:pt idx="211">
                <c:v>8558</c:v>
              </c:pt>
              <c:pt idx="212">
                <c:v>5057</c:v>
              </c:pt>
              <c:pt idx="213">
                <c:v>8343</c:v>
              </c:pt>
              <c:pt idx="214">
                <c:v>18259</c:v>
              </c:pt>
              <c:pt idx="215">
                <c:v>-13486</c:v>
              </c:pt>
              <c:pt idx="216">
                <c:v>216</c:v>
              </c:pt>
              <c:pt idx="217">
                <c:v>7158</c:v>
              </c:pt>
              <c:pt idx="218">
                <c:v>-9188</c:v>
              </c:pt>
              <c:pt idx="219">
                <c:v>-23790</c:v>
              </c:pt>
              <c:pt idx="220">
                <c:v>-23033</c:v>
              </c:pt>
              <c:pt idx="221">
                <c:v>-3389</c:v>
              </c:pt>
              <c:pt idx="222">
                <c:v>23950</c:v>
              </c:pt>
              <c:pt idx="223">
                <c:v>9217</c:v>
              </c:pt>
              <c:pt idx="224">
                <c:v>22121</c:v>
              </c:pt>
              <c:pt idx="225">
                <c:v>14269</c:v>
              </c:pt>
              <c:pt idx="226">
                <c:v>9861</c:v>
              </c:pt>
              <c:pt idx="227">
                <c:v>9775</c:v>
              </c:pt>
              <c:pt idx="228">
                <c:v>21834</c:v>
              </c:pt>
              <c:pt idx="229">
                <c:v>10426</c:v>
              </c:pt>
              <c:pt idx="230">
                <c:v>5108</c:v>
              </c:pt>
              <c:pt idx="231">
                <c:v>4435</c:v>
              </c:pt>
              <c:pt idx="232">
                <c:v>-369</c:v>
              </c:pt>
              <c:pt idx="233">
                <c:v>4578</c:v>
              </c:pt>
              <c:pt idx="234">
                <c:v>1136</c:v>
              </c:pt>
              <c:pt idx="235">
                <c:v>4852</c:v>
              </c:pt>
              <c:pt idx="236">
                <c:v>5054</c:v>
              </c:pt>
              <c:pt idx="237">
                <c:v>-1339</c:v>
              </c:pt>
              <c:pt idx="238">
                <c:v>7962</c:v>
              </c:pt>
              <c:pt idx="239">
                <c:v>14152</c:v>
              </c:pt>
              <c:pt idx="240">
                <c:v>10463</c:v>
              </c:pt>
              <c:pt idx="241">
                <c:v>-11763</c:v>
              </c:pt>
              <c:pt idx="242">
                <c:v>-7284</c:v>
              </c:pt>
              <c:pt idx="243">
                <c:v>-16563</c:v>
              </c:pt>
              <c:pt idx="244">
                <c:v>4449</c:v>
              </c:pt>
              <c:pt idx="245">
                <c:v>-13426</c:v>
              </c:pt>
              <c:pt idx="246">
                <c:v>-1841</c:v>
              </c:pt>
              <c:pt idx="247">
                <c:v>-5539</c:v>
              </c:pt>
              <c:pt idx="248">
                <c:v>2598</c:v>
              </c:pt>
              <c:pt idx="249">
                <c:v>-774</c:v>
              </c:pt>
              <c:pt idx="250">
                <c:v>201</c:v>
              </c:pt>
              <c:pt idx="251">
                <c:v>-16878</c:v>
              </c:pt>
              <c:pt idx="252">
                <c:v>-1026</c:v>
              </c:pt>
              <c:pt idx="253">
                <c:v>-4116</c:v>
              </c:pt>
              <c:pt idx="254">
                <c:v>-1942</c:v>
              </c:pt>
              <c:pt idx="255">
                <c:v>-3540</c:v>
              </c:pt>
              <c:pt idx="256">
                <c:v>-7594</c:v>
              </c:pt>
              <c:pt idx="257">
                <c:v>-1317</c:v>
              </c:pt>
              <c:pt idx="258">
                <c:v>-6679</c:v>
              </c:pt>
              <c:pt idx="259">
                <c:v>-4288</c:v>
              </c:pt>
              <c:pt idx="260">
                <c:v>-3514</c:v>
              </c:pt>
              <c:pt idx="261">
                <c:v>2575</c:v>
              </c:pt>
              <c:pt idx="262">
                <c:v>-6832</c:v>
              </c:pt>
              <c:pt idx="263">
                <c:v>-5085</c:v>
              </c:pt>
              <c:pt idx="264">
                <c:v>-7411</c:v>
              </c:pt>
              <c:pt idx="265">
                <c:v>-5439</c:v>
              </c:pt>
              <c:pt idx="266">
                <c:v>-1391</c:v>
              </c:pt>
              <c:pt idx="267">
                <c:v>-3339</c:v>
              </c:pt>
              <c:pt idx="268">
                <c:v>344</c:v>
              </c:pt>
              <c:pt idx="269">
                <c:v>-600</c:v>
              </c:pt>
              <c:pt idx="270">
                <c:v>-20991</c:v>
              </c:pt>
              <c:pt idx="271">
                <c:v>-33213</c:v>
              </c:pt>
              <c:pt idx="272">
                <c:v>-4519</c:v>
              </c:pt>
              <c:pt idx="273">
                <c:v>-3127</c:v>
              </c:pt>
              <c:pt idx="274">
                <c:v>-8924</c:v>
              </c:pt>
              <c:pt idx="275">
                <c:v>-20205</c:v>
              </c:pt>
              <c:pt idx="276">
                <c:v>-8148</c:v>
              </c:pt>
              <c:pt idx="277">
                <c:v>-8004</c:v>
              </c:pt>
              <c:pt idx="278">
                <c:v>-3598</c:v>
              </c:pt>
              <c:pt idx="279">
                <c:v>-4966</c:v>
              </c:pt>
              <c:pt idx="280">
                <c:v>759</c:v>
              </c:pt>
              <c:pt idx="281">
                <c:v>-5812</c:v>
              </c:pt>
              <c:pt idx="282">
                <c:v>-3241</c:v>
              </c:pt>
              <c:pt idx="283">
                <c:v>-3878</c:v>
              </c:pt>
              <c:pt idx="284">
                <c:v>-4916</c:v>
              </c:pt>
              <c:pt idx="285">
                <c:v>12531</c:v>
              </c:pt>
              <c:pt idx="286">
                <c:v>1238</c:v>
              </c:pt>
              <c:pt idx="287">
                <c:v>4302</c:v>
              </c:pt>
              <c:pt idx="288">
                <c:v>-4396</c:v>
              </c:pt>
              <c:pt idx="289">
                <c:v>-43</c:v>
              </c:pt>
              <c:pt idx="290">
                <c:v>8214</c:v>
              </c:pt>
              <c:pt idx="291">
                <c:v>1135</c:v>
              </c:pt>
              <c:pt idx="292">
                <c:v>6381</c:v>
              </c:pt>
              <c:pt idx="293">
                <c:v>-6562</c:v>
              </c:pt>
              <c:pt idx="294">
                <c:v>-11694</c:v>
              </c:pt>
              <c:pt idx="295">
                <c:v>-11343</c:v>
              </c:pt>
              <c:pt idx="296">
                <c:v>-7951</c:v>
              </c:pt>
              <c:pt idx="297">
                <c:v>-1557</c:v>
              </c:pt>
              <c:pt idx="298">
                <c:v>2662</c:v>
              </c:pt>
              <c:pt idx="299">
                <c:v>3233</c:v>
              </c:pt>
              <c:pt idx="300">
                <c:v>-2151</c:v>
              </c:pt>
              <c:pt idx="301">
                <c:v>366</c:v>
              </c:pt>
              <c:pt idx="302">
                <c:v>596</c:v>
              </c:pt>
              <c:pt idx="303">
                <c:v>-2187</c:v>
              </c:pt>
              <c:pt idx="304">
                <c:v>-13298</c:v>
              </c:pt>
              <c:pt idx="305">
                <c:v>-10085</c:v>
              </c:pt>
              <c:pt idx="306">
                <c:v>-11490</c:v>
              </c:pt>
              <c:pt idx="307">
                <c:v>-7830</c:v>
              </c:pt>
              <c:pt idx="308">
                <c:v>1121</c:v>
              </c:pt>
              <c:pt idx="309">
                <c:v>4373</c:v>
              </c:pt>
              <c:pt idx="310">
                <c:v>4201</c:v>
              </c:pt>
              <c:pt idx="311">
                <c:v>805</c:v>
              </c:pt>
              <c:pt idx="312">
                <c:v>-18160</c:v>
              </c:pt>
              <c:pt idx="313">
                <c:v>-6212</c:v>
              </c:pt>
              <c:pt idx="314">
                <c:v>-2122</c:v>
              </c:pt>
              <c:pt idx="315">
                <c:v>6029</c:v>
              </c:pt>
              <c:pt idx="316">
                <c:v>-250</c:v>
              </c:pt>
              <c:pt idx="317">
                <c:v>-15937</c:v>
              </c:pt>
              <c:pt idx="318">
                <c:v>-27033</c:v>
              </c:pt>
              <c:pt idx="319">
                <c:v>-18927</c:v>
              </c:pt>
              <c:pt idx="320">
                <c:v>-43980</c:v>
              </c:pt>
              <c:pt idx="321">
                <c:v>-4675</c:v>
              </c:pt>
              <c:pt idx="322">
                <c:v>-4711</c:v>
              </c:pt>
              <c:pt idx="323">
                <c:v>10147</c:v>
              </c:pt>
              <c:pt idx="324">
                <c:v>1209</c:v>
              </c:pt>
              <c:pt idx="325">
                <c:v>1130</c:v>
              </c:pt>
              <c:pt idx="326">
                <c:v>-5753</c:v>
              </c:pt>
              <c:pt idx="327">
                <c:v>1470</c:v>
              </c:pt>
              <c:pt idx="328">
                <c:v>-16401</c:v>
              </c:pt>
              <c:pt idx="329">
                <c:v>-18638</c:v>
              </c:pt>
              <c:pt idx="330">
                <c:v>-23382</c:v>
              </c:pt>
              <c:pt idx="331">
                <c:v>-4496</c:v>
              </c:pt>
              <c:pt idx="332">
                <c:v>-26244</c:v>
              </c:pt>
              <c:pt idx="333">
                <c:v>-29416</c:v>
              </c:pt>
              <c:pt idx="334">
                <c:v>45721</c:v>
              </c:pt>
              <c:pt idx="335">
                <c:v>452</c:v>
              </c:pt>
              <c:pt idx="336">
                <c:v>1887</c:v>
              </c:pt>
              <c:pt idx="337">
                <c:v>-3806</c:v>
              </c:pt>
              <c:pt idx="338">
                <c:v>-9107</c:v>
              </c:pt>
              <c:pt idx="339">
                <c:v>-4072</c:v>
              </c:pt>
              <c:pt idx="340">
                <c:v>-13924</c:v>
              </c:pt>
              <c:pt idx="341">
                <c:v>-41232</c:v>
              </c:pt>
              <c:pt idx="342">
                <c:v>-9098</c:v>
              </c:pt>
              <c:pt idx="343">
                <c:v>-60637</c:v>
              </c:pt>
              <c:pt idx="344">
                <c:v>-23115</c:v>
              </c:pt>
              <c:pt idx="345">
                <c:v>1978</c:v>
              </c:pt>
              <c:pt idx="346">
                <c:v>11118</c:v>
              </c:pt>
              <c:pt idx="347">
                <c:v>3953</c:v>
              </c:pt>
              <c:pt idx="348">
                <c:v>7346</c:v>
              </c:pt>
              <c:pt idx="349">
                <c:v>-1496</c:v>
              </c:pt>
              <c:pt idx="350">
                <c:v>335</c:v>
              </c:pt>
              <c:pt idx="351">
                <c:v>4701</c:v>
              </c:pt>
              <c:pt idx="352">
                <c:v>-360</c:v>
              </c:pt>
              <c:pt idx="353">
                <c:v>1275</c:v>
              </c:pt>
              <c:pt idx="354">
                <c:v>-8593</c:v>
              </c:pt>
              <c:pt idx="355">
                <c:v>365</c:v>
              </c:pt>
              <c:pt idx="356">
                <c:v>5385</c:v>
              </c:pt>
              <c:pt idx="357">
                <c:v>11825</c:v>
              </c:pt>
              <c:pt idx="358">
                <c:v>13676</c:v>
              </c:pt>
              <c:pt idx="359">
                <c:v>6305</c:v>
              </c:pt>
              <c:pt idx="360">
                <c:v>-7735</c:v>
              </c:pt>
              <c:pt idx="361">
                <c:v>-2028</c:v>
              </c:pt>
              <c:pt idx="362">
                <c:v>4871</c:v>
              </c:pt>
              <c:pt idx="363">
                <c:v>16018</c:v>
              </c:pt>
              <c:pt idx="364">
                <c:v>9565</c:v>
              </c:pt>
              <c:pt idx="365">
                <c:v>5922</c:v>
              </c:pt>
              <c:pt idx="366">
                <c:v>34559</c:v>
              </c:pt>
              <c:pt idx="367">
                <c:v>-3763</c:v>
              </c:pt>
              <c:pt idx="368">
                <c:v>148</c:v>
              </c:pt>
              <c:pt idx="369">
                <c:v>-2693</c:v>
              </c:pt>
              <c:pt idx="370">
                <c:v>5340</c:v>
              </c:pt>
              <c:pt idx="371">
                <c:v>919</c:v>
              </c:pt>
              <c:pt idx="372">
                <c:v>2630</c:v>
              </c:pt>
              <c:pt idx="373">
                <c:v>-2256</c:v>
              </c:pt>
              <c:pt idx="374">
                <c:v>-1581</c:v>
              </c:pt>
              <c:pt idx="375">
                <c:v>-363</c:v>
              </c:pt>
              <c:pt idx="376">
                <c:v>-16556</c:v>
              </c:pt>
              <c:pt idx="377">
                <c:v>-8016</c:v>
              </c:pt>
              <c:pt idx="378">
                <c:v>-5182</c:v>
              </c:pt>
              <c:pt idx="379">
                <c:v>-2968</c:v>
              </c:pt>
              <c:pt idx="380">
                <c:v>8091</c:v>
              </c:pt>
              <c:pt idx="381">
                <c:v>-1713</c:v>
              </c:pt>
              <c:pt idx="382">
                <c:v>3932</c:v>
              </c:pt>
              <c:pt idx="383">
                <c:v>9276</c:v>
              </c:pt>
              <c:pt idx="384">
                <c:v>-26918</c:v>
              </c:pt>
              <c:pt idx="385">
                <c:v>-10538</c:v>
              </c:pt>
              <c:pt idx="386">
                <c:v>-16099</c:v>
              </c:pt>
              <c:pt idx="387">
                <c:v>9475</c:v>
              </c:pt>
              <c:pt idx="388">
                <c:v>3754</c:v>
              </c:pt>
              <c:pt idx="389">
                <c:v>-166</c:v>
              </c:pt>
              <c:pt idx="390">
                <c:v>-2559</c:v>
              </c:pt>
              <c:pt idx="391">
                <c:v>-15353</c:v>
              </c:pt>
              <c:pt idx="392">
                <c:v>967</c:v>
              </c:pt>
              <c:pt idx="393">
                <c:v>6326</c:v>
              </c:pt>
              <c:pt idx="394">
                <c:v>4986</c:v>
              </c:pt>
              <c:pt idx="395">
                <c:v>7698</c:v>
              </c:pt>
              <c:pt idx="396">
                <c:v>7134</c:v>
              </c:pt>
              <c:pt idx="397">
                <c:v>7320</c:v>
              </c:pt>
              <c:pt idx="398">
                <c:v>12948</c:v>
              </c:pt>
              <c:pt idx="399">
                <c:v>6368</c:v>
              </c:pt>
              <c:pt idx="400">
                <c:v>11112</c:v>
              </c:pt>
              <c:pt idx="401">
                <c:v>11296</c:v>
              </c:pt>
              <c:pt idx="402">
                <c:v>-2235</c:v>
              </c:pt>
              <c:pt idx="403">
                <c:v>4930</c:v>
              </c:pt>
              <c:pt idx="404">
                <c:v>11869</c:v>
              </c:pt>
              <c:pt idx="405">
                <c:v>15503</c:v>
              </c:pt>
              <c:pt idx="406">
                <c:v>9048</c:v>
              </c:pt>
              <c:pt idx="407">
                <c:v>5915</c:v>
              </c:pt>
              <c:pt idx="408">
                <c:v>11159</c:v>
              </c:pt>
              <c:pt idx="409">
                <c:v>15300</c:v>
              </c:pt>
              <c:pt idx="410">
                <c:v>14347</c:v>
              </c:pt>
              <c:pt idx="411">
                <c:v>9454</c:v>
              </c:pt>
              <c:pt idx="412">
                <c:v>10579</c:v>
              </c:pt>
              <c:pt idx="413">
                <c:v>6053</c:v>
              </c:pt>
              <c:pt idx="414">
                <c:v>-816</c:v>
              </c:pt>
              <c:pt idx="415">
                <c:v>4186</c:v>
              </c:pt>
              <c:pt idx="416">
                <c:v>-10898</c:v>
              </c:pt>
              <c:pt idx="417">
                <c:v>-6168</c:v>
              </c:pt>
              <c:pt idx="418">
                <c:v>388</c:v>
              </c:pt>
              <c:pt idx="419">
                <c:v>-2499</c:v>
              </c:pt>
              <c:pt idx="420">
                <c:v>-10971</c:v>
              </c:pt>
              <c:pt idx="421">
                <c:v>-17904</c:v>
              </c:pt>
              <c:pt idx="422">
                <c:v>-7325</c:v>
              </c:pt>
              <c:pt idx="423">
                <c:v>-11812</c:v>
              </c:pt>
              <c:pt idx="424">
                <c:v>2751</c:v>
              </c:pt>
              <c:pt idx="425">
                <c:v>-14079</c:v>
              </c:pt>
              <c:pt idx="426">
                <c:v>-5982</c:v>
              </c:pt>
              <c:pt idx="427">
                <c:v>-7096</c:v>
              </c:pt>
              <c:pt idx="428">
                <c:v>-3789</c:v>
              </c:pt>
              <c:pt idx="429">
                <c:v>-677</c:v>
              </c:pt>
              <c:pt idx="430">
                <c:v>-234</c:v>
              </c:pt>
              <c:pt idx="431">
                <c:v>-7345</c:v>
              </c:pt>
              <c:pt idx="432">
                <c:v>8729</c:v>
              </c:pt>
              <c:pt idx="433">
                <c:v>-1977</c:v>
              </c:pt>
              <c:pt idx="434">
                <c:v>5097</c:v>
              </c:pt>
              <c:pt idx="435">
                <c:v>-348</c:v>
              </c:pt>
              <c:pt idx="436">
                <c:v>14311</c:v>
              </c:pt>
              <c:pt idx="437">
                <c:v>10119</c:v>
              </c:pt>
              <c:pt idx="438">
                <c:v>-19195</c:v>
              </c:pt>
              <c:pt idx="439">
                <c:v>-24058</c:v>
              </c:pt>
              <c:pt idx="440">
                <c:v>-18039</c:v>
              </c:pt>
              <c:pt idx="441">
                <c:v>-9799</c:v>
              </c:pt>
              <c:pt idx="442">
                <c:v>-5741</c:v>
              </c:pt>
              <c:pt idx="443">
                <c:v>-17331</c:v>
              </c:pt>
              <c:pt idx="444">
                <c:v>-7275</c:v>
              </c:pt>
              <c:pt idx="445">
                <c:v>-13824</c:v>
              </c:pt>
              <c:pt idx="446">
                <c:v>-12302</c:v>
              </c:pt>
              <c:pt idx="447">
                <c:v>-10142</c:v>
              </c:pt>
              <c:pt idx="448">
                <c:v>-9997</c:v>
              </c:pt>
              <c:pt idx="449">
                <c:v>-19002</c:v>
              </c:pt>
              <c:pt idx="450">
                <c:v>-11355</c:v>
              </c:pt>
              <c:pt idx="451">
                <c:v>-10037</c:v>
              </c:pt>
              <c:pt idx="452">
                <c:v>-16301</c:v>
              </c:pt>
              <c:pt idx="453">
                <c:v>2216</c:v>
              </c:pt>
              <c:pt idx="454">
                <c:v>-2623</c:v>
              </c:pt>
              <c:pt idx="455">
                <c:v>-4031</c:v>
              </c:pt>
              <c:pt idx="456">
                <c:v>-11734</c:v>
              </c:pt>
              <c:pt idx="457">
                <c:v>-64905</c:v>
              </c:pt>
              <c:pt idx="458">
                <c:v>-25220</c:v>
              </c:pt>
              <c:pt idx="459">
                <c:v>-15667</c:v>
              </c:pt>
              <c:pt idx="460">
                <c:v>-22547</c:v>
              </c:pt>
              <c:pt idx="461">
                <c:v>-26990</c:v>
              </c:pt>
              <c:pt idx="462">
                <c:v>-60934</c:v>
              </c:pt>
              <c:pt idx="463">
                <c:v>-42923</c:v>
              </c:pt>
              <c:pt idx="464">
                <c:v>-56261</c:v>
              </c:pt>
              <c:pt idx="465">
                <c:v>-29628</c:v>
              </c:pt>
              <c:pt idx="466">
                <c:v>-4531</c:v>
              </c:pt>
              <c:pt idx="467">
                <c:v>-3282</c:v>
              </c:pt>
              <c:pt idx="468">
                <c:v>-6265</c:v>
              </c:pt>
              <c:pt idx="469">
                <c:v>-9988</c:v>
              </c:pt>
              <c:pt idx="470">
                <c:v>-16618</c:v>
              </c:pt>
              <c:pt idx="471">
                <c:v>-2844</c:v>
              </c:pt>
              <c:pt idx="472">
                <c:v>-8309</c:v>
              </c:pt>
              <c:pt idx="473">
                <c:v>-9084</c:v>
              </c:pt>
              <c:pt idx="474">
                <c:v>-15002</c:v>
              </c:pt>
              <c:pt idx="475">
                <c:v>-9204</c:v>
              </c:pt>
              <c:pt idx="476">
                <c:v>-9850</c:v>
              </c:pt>
              <c:pt idx="477">
                <c:v>4851</c:v>
              </c:pt>
              <c:pt idx="478">
                <c:v>-685</c:v>
              </c:pt>
              <c:pt idx="479">
                <c:v>-7782</c:v>
              </c:pt>
              <c:pt idx="480">
                <c:v>-6982</c:v>
              </c:pt>
              <c:pt idx="481">
                <c:v>-14489</c:v>
              </c:pt>
              <c:pt idx="482">
                <c:v>-16239</c:v>
              </c:pt>
              <c:pt idx="483">
                <c:v>-20892</c:v>
              </c:pt>
              <c:pt idx="484">
                <c:v>-28786</c:v>
              </c:pt>
              <c:pt idx="485">
                <c:v>-31302</c:v>
              </c:pt>
              <c:pt idx="486">
                <c:v>-3369</c:v>
              </c:pt>
              <c:pt idx="487">
                <c:v>-10987</c:v>
              </c:pt>
              <c:pt idx="488">
                <c:v>-7128</c:v>
              </c:pt>
              <c:pt idx="489">
                <c:v>-7554</c:v>
              </c:pt>
              <c:pt idx="490">
                <c:v>-67</c:v>
              </c:pt>
              <c:pt idx="491">
                <c:v>-6203</c:v>
              </c:pt>
              <c:pt idx="492">
                <c:v>-4948</c:v>
              </c:pt>
              <c:pt idx="493">
                <c:v>2834</c:v>
              </c:pt>
              <c:pt idx="494">
                <c:v>1398</c:v>
              </c:pt>
              <c:pt idx="495">
                <c:v>534</c:v>
              </c:pt>
              <c:pt idx="496">
                <c:v>1876</c:v>
              </c:pt>
              <c:pt idx="497">
                <c:v>-4234</c:v>
              </c:pt>
              <c:pt idx="498">
                <c:v>-6379</c:v>
              </c:pt>
              <c:pt idx="499">
                <c:v>-4380</c:v>
              </c:pt>
              <c:pt idx="500">
                <c:v>-7285</c:v>
              </c:pt>
              <c:pt idx="501">
                <c:v>5362</c:v>
              </c:pt>
              <c:pt idx="502">
                <c:v>-1268</c:v>
              </c:pt>
              <c:pt idx="503">
                <c:v>-9081</c:v>
              </c:pt>
              <c:pt idx="504">
                <c:v>5070</c:v>
              </c:pt>
              <c:pt idx="505">
                <c:v>-11335</c:v>
              </c:pt>
              <c:pt idx="506">
                <c:v>-28627</c:v>
              </c:pt>
              <c:pt idx="507">
                <c:v>-28024</c:v>
              </c:pt>
              <c:pt idx="508">
                <c:v>-2751</c:v>
              </c:pt>
              <c:pt idx="509">
                <c:v>8817</c:v>
              </c:pt>
              <c:pt idx="510">
                <c:v>6140</c:v>
              </c:pt>
              <c:pt idx="511">
                <c:v>-9045</c:v>
              </c:pt>
              <c:pt idx="512">
                <c:v>-5936</c:v>
              </c:pt>
              <c:pt idx="513">
                <c:v>11</c:v>
              </c:pt>
              <c:pt idx="514">
                <c:v>5442</c:v>
              </c:pt>
              <c:pt idx="515">
                <c:v>-5989</c:v>
              </c:pt>
              <c:pt idx="516">
                <c:v>-17385</c:v>
              </c:pt>
              <c:pt idx="517">
                <c:v>-16529</c:v>
              </c:pt>
              <c:pt idx="518">
                <c:v>-10969</c:v>
              </c:pt>
              <c:pt idx="519">
                <c:v>-13079</c:v>
              </c:pt>
              <c:pt idx="520">
                <c:v>-6739</c:v>
              </c:pt>
              <c:pt idx="521">
                <c:v>6396</c:v>
              </c:pt>
              <c:pt idx="522">
                <c:v>4607</c:v>
              </c:pt>
              <c:pt idx="523">
                <c:v>6047</c:v>
              </c:pt>
              <c:pt idx="524">
                <c:v>9785</c:v>
              </c:pt>
              <c:pt idx="525">
                <c:v>-1965</c:v>
              </c:pt>
              <c:pt idx="526">
                <c:v>23433</c:v>
              </c:pt>
              <c:pt idx="527">
                <c:v>-14458</c:v>
              </c:pt>
              <c:pt idx="528">
                <c:v>91</c:v>
              </c:pt>
              <c:pt idx="529">
                <c:v>28705</c:v>
              </c:pt>
              <c:pt idx="530">
                <c:v>2334</c:v>
              </c:pt>
              <c:pt idx="531">
                <c:v>-11640</c:v>
              </c:pt>
              <c:pt idx="532">
                <c:v>-18367</c:v>
              </c:pt>
              <c:pt idx="533">
                <c:v>13880</c:v>
              </c:pt>
              <c:pt idx="534">
                <c:v>-21591</c:v>
              </c:pt>
              <c:pt idx="535">
                <c:v>-25629</c:v>
              </c:pt>
              <c:pt idx="536">
                <c:v>-17354</c:v>
              </c:pt>
              <c:pt idx="537">
                <c:v>-20964</c:v>
              </c:pt>
              <c:pt idx="538">
                <c:v>-14947</c:v>
              </c:pt>
              <c:pt idx="539">
                <c:v>-18420</c:v>
              </c:pt>
              <c:pt idx="540">
                <c:v>-9920</c:v>
              </c:pt>
              <c:pt idx="541">
                <c:v>-131</c:v>
              </c:pt>
              <c:pt idx="542">
                <c:v>-13477</c:v>
              </c:pt>
              <c:pt idx="543">
                <c:v>-6451</c:v>
              </c:pt>
              <c:pt idx="544">
                <c:v>4368</c:v>
              </c:pt>
              <c:pt idx="545">
                <c:v>-8300</c:v>
              </c:pt>
              <c:pt idx="546">
                <c:v>-7438</c:v>
              </c:pt>
              <c:pt idx="547">
                <c:v>-5871</c:v>
              </c:pt>
              <c:pt idx="548">
                <c:v>854</c:v>
              </c:pt>
              <c:pt idx="549">
                <c:v>4087</c:v>
              </c:pt>
              <c:pt idx="550">
                <c:v>9134</c:v>
              </c:pt>
              <c:pt idx="551">
                <c:v>14349</c:v>
              </c:pt>
              <c:pt idx="552">
                <c:v>9196</c:v>
              </c:pt>
              <c:pt idx="553">
                <c:v>21233</c:v>
              </c:pt>
              <c:pt idx="554">
                <c:v>12655</c:v>
              </c:pt>
              <c:pt idx="555">
                <c:v>2886</c:v>
              </c:pt>
              <c:pt idx="556">
                <c:v>-429</c:v>
              </c:pt>
              <c:pt idx="557">
                <c:v>16512</c:v>
              </c:pt>
              <c:pt idx="558">
                <c:v>115</c:v>
              </c:pt>
              <c:pt idx="559">
                <c:v>-7847</c:v>
              </c:pt>
              <c:pt idx="560">
                <c:v>2457</c:v>
              </c:pt>
              <c:pt idx="561">
                <c:v>6365</c:v>
              </c:pt>
              <c:pt idx="562">
                <c:v>10277</c:v>
              </c:pt>
              <c:pt idx="563">
                <c:v>3891</c:v>
              </c:pt>
              <c:pt idx="564">
                <c:v>4339</c:v>
              </c:pt>
              <c:pt idx="565">
                <c:v>1686</c:v>
              </c:pt>
              <c:pt idx="566">
                <c:v>2648</c:v>
              </c:pt>
              <c:pt idx="567">
                <c:v>5399</c:v>
              </c:pt>
              <c:pt idx="568">
                <c:v>9331</c:v>
              </c:pt>
              <c:pt idx="569">
                <c:v>15549</c:v>
              </c:pt>
              <c:pt idx="570">
                <c:v>10047</c:v>
              </c:pt>
              <c:pt idx="571">
                <c:v>9259</c:v>
              </c:pt>
              <c:pt idx="572">
                <c:v>11943</c:v>
              </c:pt>
              <c:pt idx="573">
                <c:v>5336</c:v>
              </c:pt>
              <c:pt idx="574">
                <c:v>15473</c:v>
              </c:pt>
              <c:pt idx="575">
                <c:v>8750</c:v>
              </c:pt>
              <c:pt idx="576">
                <c:v>-3732</c:v>
              </c:pt>
              <c:pt idx="577">
                <c:v>11496</c:v>
              </c:pt>
              <c:pt idx="578">
                <c:v>12083</c:v>
              </c:pt>
              <c:pt idx="579">
                <c:v>11350</c:v>
              </c:pt>
              <c:pt idx="580">
                <c:v>11386</c:v>
              </c:pt>
              <c:pt idx="581">
                <c:v>-6694</c:v>
              </c:pt>
              <c:pt idx="582">
                <c:v>-4699</c:v>
              </c:pt>
              <c:pt idx="583">
                <c:v>9538</c:v>
              </c:pt>
              <c:pt idx="584">
                <c:v>4825</c:v>
              </c:pt>
              <c:pt idx="585">
                <c:v>-7027</c:v>
              </c:pt>
              <c:pt idx="586">
                <c:v>-8320</c:v>
              </c:pt>
              <c:pt idx="587">
                <c:v>-8653</c:v>
              </c:pt>
              <c:pt idx="588">
                <c:v>-16534</c:v>
              </c:pt>
              <c:pt idx="589">
                <c:v>-14091</c:v>
              </c:pt>
              <c:pt idx="590">
                <c:v>-17185</c:v>
              </c:pt>
              <c:pt idx="591">
                <c:v>-13110</c:v>
              </c:pt>
              <c:pt idx="592">
                <c:v>-14224</c:v>
              </c:pt>
              <c:pt idx="593">
                <c:v>-21777</c:v>
              </c:pt>
              <c:pt idx="594">
                <c:v>-12976</c:v>
              </c:pt>
              <c:pt idx="595">
                <c:v>-11376</c:v>
              </c:pt>
              <c:pt idx="596">
                <c:v>-5408</c:v>
              </c:pt>
              <c:pt idx="597">
                <c:v>-7515</c:v>
              </c:pt>
              <c:pt idx="598">
                <c:v>-9746</c:v>
              </c:pt>
              <c:pt idx="599">
                <c:v>2428</c:v>
              </c:pt>
              <c:pt idx="600">
                <c:v>9542</c:v>
              </c:pt>
              <c:pt idx="601">
                <c:v>10405</c:v>
              </c:pt>
              <c:pt idx="602">
                <c:v>4202</c:v>
              </c:pt>
              <c:pt idx="603">
                <c:v>14993</c:v>
              </c:pt>
              <c:pt idx="604">
                <c:v>11275</c:v>
              </c:pt>
              <c:pt idx="605">
                <c:v>31213</c:v>
              </c:pt>
              <c:pt idx="606">
                <c:v>-9130</c:v>
              </c:pt>
              <c:pt idx="607">
                <c:v>7365</c:v>
              </c:pt>
              <c:pt idx="608">
                <c:v>447</c:v>
              </c:pt>
              <c:pt idx="609">
                <c:v>530</c:v>
              </c:pt>
              <c:pt idx="610">
                <c:v>19061</c:v>
              </c:pt>
              <c:pt idx="611">
                <c:v>-1075</c:v>
              </c:pt>
              <c:pt idx="612">
                <c:v>-16582</c:v>
              </c:pt>
              <c:pt idx="613">
                <c:v>-6319</c:v>
              </c:pt>
              <c:pt idx="614">
                <c:v>-4381</c:v>
              </c:pt>
              <c:pt idx="615">
                <c:v>-9297</c:v>
              </c:pt>
              <c:pt idx="616">
                <c:v>-4679</c:v>
              </c:pt>
              <c:pt idx="617">
                <c:v>719</c:v>
              </c:pt>
              <c:pt idx="618">
                <c:v>4514</c:v>
              </c:pt>
              <c:pt idx="619">
                <c:v>-2204</c:v>
              </c:pt>
              <c:pt idx="620">
                <c:v>17993</c:v>
              </c:pt>
              <c:pt idx="621">
                <c:v>102</c:v>
              </c:pt>
              <c:pt idx="622">
                <c:v>-1696</c:v>
              </c:pt>
              <c:pt idx="623">
                <c:v>2428</c:v>
              </c:pt>
              <c:pt idx="624">
                <c:v>24003</c:v>
              </c:pt>
              <c:pt idx="625">
                <c:v>6461</c:v>
              </c:pt>
              <c:pt idx="626">
                <c:v>12109</c:v>
              </c:pt>
              <c:pt idx="627">
                <c:v>26033</c:v>
              </c:pt>
              <c:pt idx="628">
                <c:v>13029</c:v>
              </c:pt>
              <c:pt idx="629">
                <c:v>537</c:v>
              </c:pt>
              <c:pt idx="630">
                <c:v>1150</c:v>
              </c:pt>
              <c:pt idx="631">
                <c:v>-13415</c:v>
              </c:pt>
              <c:pt idx="632">
                <c:v>-18423</c:v>
              </c:pt>
              <c:pt idx="633">
                <c:v>-8066</c:v>
              </c:pt>
              <c:pt idx="634">
                <c:v>-15244</c:v>
              </c:pt>
              <c:pt idx="635">
                <c:v>-13467</c:v>
              </c:pt>
              <c:pt idx="636">
                <c:v>-16546</c:v>
              </c:pt>
              <c:pt idx="637">
                <c:v>-18612</c:v>
              </c:pt>
              <c:pt idx="638">
                <c:v>-26226</c:v>
              </c:pt>
              <c:pt idx="639">
                <c:v>-31635</c:v>
              </c:pt>
              <c:pt idx="640">
                <c:v>-33042</c:v>
              </c:pt>
              <c:pt idx="641">
                <c:v>-28557</c:v>
              </c:pt>
              <c:pt idx="642">
                <c:v>-30579</c:v>
              </c:pt>
              <c:pt idx="643">
                <c:v>-21855</c:v>
              </c:pt>
              <c:pt idx="644">
                <c:v>-22202</c:v>
              </c:pt>
              <c:pt idx="645">
                <c:v>-19399</c:v>
              </c:pt>
              <c:pt idx="646">
                <c:v>-14566</c:v>
              </c:pt>
              <c:pt idx="647">
                <c:v>8323</c:v>
              </c:pt>
              <c:pt idx="648">
                <c:v>-14342</c:v>
              </c:pt>
              <c:pt idx="649">
                <c:v>-25553</c:v>
              </c:pt>
              <c:pt idx="650">
                <c:v>-7503</c:v>
              </c:pt>
              <c:pt idx="651">
                <c:v>7497</c:v>
              </c:pt>
              <c:pt idx="652">
                <c:v>-7896</c:v>
              </c:pt>
              <c:pt idx="653">
                <c:v>-10965</c:v>
              </c:pt>
              <c:pt idx="654">
                <c:v>-11613</c:v>
              </c:pt>
              <c:pt idx="655">
                <c:v>7373</c:v>
              </c:pt>
              <c:pt idx="656">
                <c:v>9123</c:v>
              </c:pt>
              <c:pt idx="657">
                <c:v>4328</c:v>
              </c:pt>
              <c:pt idx="658">
                <c:v>-4224</c:v>
              </c:pt>
              <c:pt idx="659">
                <c:v>-1289</c:v>
              </c:pt>
              <c:pt idx="660">
                <c:v>-3250</c:v>
              </c:pt>
              <c:pt idx="661">
                <c:v>-27228</c:v>
              </c:pt>
              <c:pt idx="662">
                <c:v>-35023</c:v>
              </c:pt>
              <c:pt idx="663">
                <c:v>-27435</c:v>
              </c:pt>
              <c:pt idx="664">
                <c:v>-20663</c:v>
              </c:pt>
              <c:pt idx="665">
                <c:v>-35482</c:v>
              </c:pt>
              <c:pt idx="666">
                <c:v>-30677</c:v>
              </c:pt>
              <c:pt idx="667">
                <c:v>-23019</c:v>
              </c:pt>
              <c:pt idx="668">
                <c:v>2447</c:v>
              </c:pt>
              <c:pt idx="669">
                <c:v>-14836</c:v>
              </c:pt>
              <c:pt idx="670">
                <c:v>-19717</c:v>
              </c:pt>
              <c:pt idx="671">
                <c:v>-20339</c:v>
              </c:pt>
              <c:pt idx="672">
                <c:v>9009</c:v>
              </c:pt>
              <c:pt idx="673">
                <c:v>20729</c:v>
              </c:pt>
              <c:pt idx="674">
                <c:v>8880</c:v>
              </c:pt>
              <c:pt idx="675">
                <c:v>5517</c:v>
              </c:pt>
              <c:pt idx="676">
                <c:v>8797</c:v>
              </c:pt>
              <c:pt idx="677">
                <c:v>-30095</c:v>
              </c:pt>
              <c:pt idx="678">
                <c:v>-28796</c:v>
              </c:pt>
              <c:pt idx="679">
                <c:v>-11819</c:v>
              </c:pt>
              <c:pt idx="680">
                <c:v>-17571</c:v>
              </c:pt>
              <c:pt idx="681">
                <c:v>-13177</c:v>
              </c:pt>
              <c:pt idx="682">
                <c:v>-16175</c:v>
              </c:pt>
              <c:pt idx="683">
                <c:v>-20110</c:v>
              </c:pt>
              <c:pt idx="684">
                <c:v>-30947</c:v>
              </c:pt>
              <c:pt idx="685">
                <c:v>3460</c:v>
              </c:pt>
              <c:pt idx="686">
                <c:v>-43396</c:v>
              </c:pt>
              <c:pt idx="687">
                <c:v>-32031</c:v>
              </c:pt>
              <c:pt idx="688">
                <c:v>-1018</c:v>
              </c:pt>
              <c:pt idx="689">
                <c:v>-15543</c:v>
              </c:pt>
              <c:pt idx="690">
                <c:v>-4390</c:v>
              </c:pt>
              <c:pt idx="691">
                <c:v>-3079</c:v>
              </c:pt>
              <c:pt idx="692">
                <c:v>2990</c:v>
              </c:pt>
              <c:pt idx="693">
                <c:v>4590</c:v>
              </c:pt>
              <c:pt idx="694">
                <c:v>1001</c:v>
              </c:pt>
              <c:pt idx="695">
                <c:v>-1650</c:v>
              </c:pt>
              <c:pt idx="696">
                <c:v>-10094</c:v>
              </c:pt>
              <c:pt idx="697">
                <c:v>-6043</c:v>
              </c:pt>
              <c:pt idx="698">
                <c:v>-5148</c:v>
              </c:pt>
              <c:pt idx="699">
                <c:v>-19963</c:v>
              </c:pt>
              <c:pt idx="700">
                <c:v>-20028</c:v>
              </c:pt>
              <c:pt idx="701">
                <c:v>-21218</c:v>
              </c:pt>
              <c:pt idx="702">
                <c:v>-5115</c:v>
              </c:pt>
              <c:pt idx="703">
                <c:v>-6755</c:v>
              </c:pt>
              <c:pt idx="704">
                <c:v>645</c:v>
              </c:pt>
              <c:pt idx="705">
                <c:v>-1345</c:v>
              </c:pt>
              <c:pt idx="706">
                <c:v>3893</c:v>
              </c:pt>
              <c:pt idx="707">
                <c:v>5495</c:v>
              </c:pt>
              <c:pt idx="708">
                <c:v>862</c:v>
              </c:pt>
              <c:pt idx="709">
                <c:v>-7177</c:v>
              </c:pt>
              <c:pt idx="710">
                <c:v>1218</c:v>
              </c:pt>
              <c:pt idx="711">
                <c:v>-10590</c:v>
              </c:pt>
              <c:pt idx="712">
                <c:v>-2021</c:v>
              </c:pt>
              <c:pt idx="713">
                <c:v>-5628</c:v>
              </c:pt>
              <c:pt idx="714">
                <c:v>-70</c:v>
              </c:pt>
              <c:pt idx="715">
                <c:v>-132</c:v>
              </c:pt>
              <c:pt idx="716">
                <c:v>3314</c:v>
              </c:pt>
              <c:pt idx="717">
                <c:v>9857</c:v>
              </c:pt>
              <c:pt idx="718">
                <c:v>-5408</c:v>
              </c:pt>
              <c:pt idx="719">
                <c:v>-1176</c:v>
              </c:pt>
              <c:pt idx="720">
                <c:v>11850</c:v>
              </c:pt>
              <c:pt idx="721">
                <c:v>-25472</c:v>
              </c:pt>
              <c:pt idx="722">
                <c:v>-21138</c:v>
              </c:pt>
              <c:pt idx="723">
                <c:v>-30583</c:v>
              </c:pt>
              <c:pt idx="724">
                <c:v>2404</c:v>
              </c:pt>
              <c:pt idx="725">
                <c:v>31111</c:v>
              </c:pt>
              <c:pt idx="726">
                <c:v>3249</c:v>
              </c:pt>
              <c:pt idx="727">
                <c:v>4872</c:v>
              </c:pt>
              <c:pt idx="728">
                <c:v>6900</c:v>
              </c:pt>
              <c:pt idx="729">
                <c:v>2185</c:v>
              </c:pt>
              <c:pt idx="730">
                <c:v>6438</c:v>
              </c:pt>
              <c:pt idx="731">
                <c:v>5730</c:v>
              </c:pt>
              <c:pt idx="732">
                <c:v>6439</c:v>
              </c:pt>
              <c:pt idx="733">
                <c:v>2975</c:v>
              </c:pt>
              <c:pt idx="734">
                <c:v>3906</c:v>
              </c:pt>
              <c:pt idx="735">
                <c:v>5142</c:v>
              </c:pt>
              <c:pt idx="736">
                <c:v>12335</c:v>
              </c:pt>
              <c:pt idx="737">
                <c:v>2319</c:v>
              </c:pt>
              <c:pt idx="738">
                <c:v>1164</c:v>
              </c:pt>
              <c:pt idx="739">
                <c:v>10664</c:v>
              </c:pt>
              <c:pt idx="740">
                <c:v>10469</c:v>
              </c:pt>
              <c:pt idx="741">
                <c:v>10209</c:v>
              </c:pt>
            </c:numLit>
          </c:val>
          <c:extLst>
            <c:ext xmlns:c16="http://schemas.microsoft.com/office/drawing/2014/chart" uri="{C3380CC4-5D6E-409C-BE32-E72D297353CC}">
              <c16:uniqueId val="{00000000-B413-4C41-BE2F-69C61B58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1232"/>
        <c:axId val="1477053952"/>
      </c:barChart>
      <c:catAx>
        <c:axId val="1477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3952"/>
        <c:crosses val="autoZero"/>
        <c:auto val="1"/>
        <c:lblAlgn val="ctr"/>
        <c:lblOffset val="100"/>
        <c:noMultiLvlLbl val="0"/>
      </c:catAx>
      <c:valAx>
        <c:axId val="147705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12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april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-1766</c:v>
              </c:pt>
              <c:pt idx="1">
                <c:v>3855</c:v>
              </c:pt>
              <c:pt idx="2">
                <c:v>-4601</c:v>
              </c:pt>
              <c:pt idx="3">
                <c:v>-11248</c:v>
              </c:pt>
              <c:pt idx="4">
                <c:v>-15894</c:v>
              </c:pt>
              <c:pt idx="5">
                <c:v>-3014</c:v>
              </c:pt>
              <c:pt idx="6">
                <c:v>-1434</c:v>
              </c:pt>
              <c:pt idx="7">
                <c:v>-18042</c:v>
              </c:pt>
              <c:pt idx="8">
                <c:v>2376</c:v>
              </c:pt>
              <c:pt idx="9">
                <c:v>11088</c:v>
              </c:pt>
              <c:pt idx="10">
                <c:v>10662</c:v>
              </c:pt>
              <c:pt idx="11">
                <c:v>15768</c:v>
              </c:pt>
              <c:pt idx="12">
                <c:v>8764</c:v>
              </c:pt>
              <c:pt idx="13">
                <c:v>6255</c:v>
              </c:pt>
              <c:pt idx="14">
                <c:v>4016</c:v>
              </c:pt>
              <c:pt idx="15">
                <c:v>9057</c:v>
              </c:pt>
              <c:pt idx="16">
                <c:v>10498</c:v>
              </c:pt>
              <c:pt idx="17">
                <c:v>8353</c:v>
              </c:pt>
              <c:pt idx="18">
                <c:v>8636</c:v>
              </c:pt>
              <c:pt idx="19">
                <c:v>4705</c:v>
              </c:pt>
              <c:pt idx="20">
                <c:v>-2641</c:v>
              </c:pt>
              <c:pt idx="21">
                <c:v>21366</c:v>
              </c:pt>
              <c:pt idx="22">
                <c:v>7073</c:v>
              </c:pt>
              <c:pt idx="23">
                <c:v>7215</c:v>
              </c:pt>
              <c:pt idx="24">
                <c:v>5542</c:v>
              </c:pt>
              <c:pt idx="25">
                <c:v>8125</c:v>
              </c:pt>
              <c:pt idx="26">
                <c:v>3582</c:v>
              </c:pt>
              <c:pt idx="27">
                <c:v>6807</c:v>
              </c:pt>
              <c:pt idx="28">
                <c:v>541</c:v>
              </c:pt>
              <c:pt idx="29">
                <c:v>17641</c:v>
              </c:pt>
              <c:pt idx="30">
                <c:v>6043</c:v>
              </c:pt>
              <c:pt idx="31">
                <c:v>-3977</c:v>
              </c:pt>
              <c:pt idx="32">
                <c:v>-7742</c:v>
              </c:pt>
              <c:pt idx="33">
                <c:v>3162</c:v>
              </c:pt>
              <c:pt idx="34">
                <c:v>6606</c:v>
              </c:pt>
              <c:pt idx="35">
                <c:v>9277</c:v>
              </c:pt>
              <c:pt idx="36">
                <c:v>-2959</c:v>
              </c:pt>
              <c:pt idx="37">
                <c:v>3146</c:v>
              </c:pt>
              <c:pt idx="38">
                <c:v>1462</c:v>
              </c:pt>
              <c:pt idx="39">
                <c:v>2242</c:v>
              </c:pt>
              <c:pt idx="40">
                <c:v>10288</c:v>
              </c:pt>
              <c:pt idx="41">
                <c:v>13898</c:v>
              </c:pt>
              <c:pt idx="42">
                <c:v>-2559</c:v>
              </c:pt>
              <c:pt idx="43">
                <c:v>2354</c:v>
              </c:pt>
              <c:pt idx="44">
                <c:v>7380</c:v>
              </c:pt>
              <c:pt idx="45">
                <c:v>12776</c:v>
              </c:pt>
              <c:pt idx="46">
                <c:v>12876</c:v>
              </c:pt>
              <c:pt idx="47">
                <c:v>-1020</c:v>
              </c:pt>
              <c:pt idx="48">
                <c:v>6099</c:v>
              </c:pt>
              <c:pt idx="49">
                <c:v>-8461</c:v>
              </c:pt>
              <c:pt idx="50">
                <c:v>3090</c:v>
              </c:pt>
              <c:pt idx="51">
                <c:v>1354</c:v>
              </c:pt>
              <c:pt idx="52">
                <c:v>-8862</c:v>
              </c:pt>
              <c:pt idx="53">
                <c:v>-7231</c:v>
              </c:pt>
              <c:pt idx="54">
                <c:v>-8412</c:v>
              </c:pt>
              <c:pt idx="55">
                <c:v>-9995</c:v>
              </c:pt>
              <c:pt idx="56">
                <c:v>10375</c:v>
              </c:pt>
              <c:pt idx="57">
                <c:v>6657</c:v>
              </c:pt>
              <c:pt idx="58">
                <c:v>8549</c:v>
              </c:pt>
              <c:pt idx="59">
                <c:v>2975</c:v>
              </c:pt>
              <c:pt idx="60">
                <c:v>4041</c:v>
              </c:pt>
              <c:pt idx="61">
                <c:v>3689</c:v>
              </c:pt>
              <c:pt idx="62">
                <c:v>4188</c:v>
              </c:pt>
              <c:pt idx="63">
                <c:v>6225</c:v>
              </c:pt>
              <c:pt idx="64">
                <c:v>6987</c:v>
              </c:pt>
              <c:pt idx="65">
                <c:v>7240</c:v>
              </c:pt>
              <c:pt idx="66">
                <c:v>14686</c:v>
              </c:pt>
              <c:pt idx="67">
                <c:v>1808</c:v>
              </c:pt>
              <c:pt idx="68">
                <c:v>927</c:v>
              </c:pt>
              <c:pt idx="69">
                <c:v>8946</c:v>
              </c:pt>
              <c:pt idx="70">
                <c:v>27056</c:v>
              </c:pt>
              <c:pt idx="71">
                <c:v>3680</c:v>
              </c:pt>
              <c:pt idx="72">
                <c:v>-7817</c:v>
              </c:pt>
              <c:pt idx="73">
                <c:v>5839</c:v>
              </c:pt>
              <c:pt idx="74">
                <c:v>-5670</c:v>
              </c:pt>
              <c:pt idx="75">
                <c:v>-11505</c:v>
              </c:pt>
              <c:pt idx="76">
                <c:v>-2315</c:v>
              </c:pt>
              <c:pt idx="77">
                <c:v>4402</c:v>
              </c:pt>
              <c:pt idx="78">
                <c:v>-6957</c:v>
              </c:pt>
              <c:pt idx="79">
                <c:v>-12974</c:v>
              </c:pt>
              <c:pt idx="80">
                <c:v>2781</c:v>
              </c:pt>
              <c:pt idx="81">
                <c:v>2181</c:v>
              </c:pt>
              <c:pt idx="82">
                <c:v>18585</c:v>
              </c:pt>
              <c:pt idx="83">
                <c:v>6626</c:v>
              </c:pt>
              <c:pt idx="84">
                <c:v>4153</c:v>
              </c:pt>
              <c:pt idx="85">
                <c:v>6828</c:v>
              </c:pt>
              <c:pt idx="86">
                <c:v>1770</c:v>
              </c:pt>
              <c:pt idx="87">
                <c:v>8476</c:v>
              </c:pt>
              <c:pt idx="88">
                <c:v>10450</c:v>
              </c:pt>
              <c:pt idx="89">
                <c:v>7145</c:v>
              </c:pt>
              <c:pt idx="90">
                <c:v>7314</c:v>
              </c:pt>
              <c:pt idx="91">
                <c:v>-5873</c:v>
              </c:pt>
              <c:pt idx="92">
                <c:v>-1237</c:v>
              </c:pt>
              <c:pt idx="93">
                <c:v>14354</c:v>
              </c:pt>
              <c:pt idx="94">
                <c:v>8561</c:v>
              </c:pt>
              <c:pt idx="95">
                <c:v>7123</c:v>
              </c:pt>
              <c:pt idx="96">
                <c:v>-2235</c:v>
              </c:pt>
              <c:pt idx="97">
                <c:v>4279</c:v>
              </c:pt>
              <c:pt idx="98">
                <c:v>302</c:v>
              </c:pt>
              <c:pt idx="99">
                <c:v>-5456</c:v>
              </c:pt>
              <c:pt idx="100">
                <c:v>-7877</c:v>
              </c:pt>
              <c:pt idx="101">
                <c:v>-921</c:v>
              </c:pt>
              <c:pt idx="102">
                <c:v>9452</c:v>
              </c:pt>
              <c:pt idx="103">
                <c:v>-14172</c:v>
              </c:pt>
              <c:pt idx="104">
                <c:v>-2633</c:v>
              </c:pt>
              <c:pt idx="105">
                <c:v>-1789</c:v>
              </c:pt>
              <c:pt idx="106">
                <c:v>1589</c:v>
              </c:pt>
              <c:pt idx="107">
                <c:v>1119</c:v>
              </c:pt>
              <c:pt idx="108">
                <c:v>982</c:v>
              </c:pt>
              <c:pt idx="109">
                <c:v>6864</c:v>
              </c:pt>
              <c:pt idx="110">
                <c:v>4515</c:v>
              </c:pt>
              <c:pt idx="111">
                <c:v>5518</c:v>
              </c:pt>
              <c:pt idx="112">
                <c:v>6983</c:v>
              </c:pt>
              <c:pt idx="113">
                <c:v>1266</c:v>
              </c:pt>
              <c:pt idx="114">
                <c:v>7210</c:v>
              </c:pt>
              <c:pt idx="115">
                <c:v>1189</c:v>
              </c:pt>
              <c:pt idx="116">
                <c:v>1713</c:v>
              </c:pt>
              <c:pt idx="117">
                <c:v>7576</c:v>
              </c:pt>
              <c:pt idx="118">
                <c:v>6932</c:v>
              </c:pt>
              <c:pt idx="119">
                <c:v>-975</c:v>
              </c:pt>
              <c:pt idx="120">
                <c:v>-769</c:v>
              </c:pt>
              <c:pt idx="121">
                <c:v>8119</c:v>
              </c:pt>
              <c:pt idx="122">
                <c:v>-5901</c:v>
              </c:pt>
              <c:pt idx="123">
                <c:v>7174</c:v>
              </c:pt>
              <c:pt idx="124">
                <c:v>9103</c:v>
              </c:pt>
              <c:pt idx="125">
                <c:v>2816</c:v>
              </c:pt>
              <c:pt idx="126">
                <c:v>17337</c:v>
              </c:pt>
              <c:pt idx="127">
                <c:v>15267</c:v>
              </c:pt>
              <c:pt idx="128">
                <c:v>7975</c:v>
              </c:pt>
              <c:pt idx="129">
                <c:v>-2159</c:v>
              </c:pt>
              <c:pt idx="130">
                <c:v>8136</c:v>
              </c:pt>
              <c:pt idx="131">
                <c:v>7865</c:v>
              </c:pt>
              <c:pt idx="132">
                <c:v>11254</c:v>
              </c:pt>
              <c:pt idx="133">
                <c:v>14463</c:v>
              </c:pt>
              <c:pt idx="134">
                <c:v>6083</c:v>
              </c:pt>
              <c:pt idx="135">
                <c:v>7781</c:v>
              </c:pt>
              <c:pt idx="136">
                <c:v>14592</c:v>
              </c:pt>
              <c:pt idx="137">
                <c:v>15621</c:v>
              </c:pt>
              <c:pt idx="138">
                <c:v>3188</c:v>
              </c:pt>
              <c:pt idx="139">
                <c:v>-4168</c:v>
              </c:pt>
              <c:pt idx="140">
                <c:v>7443</c:v>
              </c:pt>
              <c:pt idx="141">
                <c:v>22068</c:v>
              </c:pt>
              <c:pt idx="142">
                <c:v>8676</c:v>
              </c:pt>
              <c:pt idx="143">
                <c:v>6942</c:v>
              </c:pt>
              <c:pt idx="144">
                <c:v>3031</c:v>
              </c:pt>
              <c:pt idx="145">
                <c:v>13108</c:v>
              </c:pt>
              <c:pt idx="146">
                <c:v>-3970</c:v>
              </c:pt>
              <c:pt idx="147">
                <c:v>-13225</c:v>
              </c:pt>
              <c:pt idx="148">
                <c:v>-15060</c:v>
              </c:pt>
              <c:pt idx="149">
                <c:v>8820</c:v>
              </c:pt>
              <c:pt idx="150">
                <c:v>51811</c:v>
              </c:pt>
              <c:pt idx="151">
                <c:v>39435</c:v>
              </c:pt>
              <c:pt idx="152">
                <c:v>25769</c:v>
              </c:pt>
              <c:pt idx="153">
                <c:v>7418</c:v>
              </c:pt>
              <c:pt idx="154">
                <c:v>9723</c:v>
              </c:pt>
              <c:pt idx="155">
                <c:v>9185</c:v>
              </c:pt>
              <c:pt idx="156">
                <c:v>6926</c:v>
              </c:pt>
              <c:pt idx="157">
                <c:v>9209</c:v>
              </c:pt>
              <c:pt idx="158">
                <c:v>4018</c:v>
              </c:pt>
              <c:pt idx="159">
                <c:v>7262</c:v>
              </c:pt>
              <c:pt idx="160">
                <c:v>3630</c:v>
              </c:pt>
              <c:pt idx="161">
                <c:v>8767</c:v>
              </c:pt>
              <c:pt idx="162">
                <c:v>4502</c:v>
              </c:pt>
              <c:pt idx="163">
                <c:v>2796</c:v>
              </c:pt>
              <c:pt idx="164">
                <c:v>5881</c:v>
              </c:pt>
              <c:pt idx="165">
                <c:v>7428</c:v>
              </c:pt>
              <c:pt idx="166">
                <c:v>19059</c:v>
              </c:pt>
              <c:pt idx="167">
                <c:v>10935</c:v>
              </c:pt>
              <c:pt idx="168">
                <c:v>32959</c:v>
              </c:pt>
              <c:pt idx="169">
                <c:v>18986</c:v>
              </c:pt>
              <c:pt idx="170">
                <c:v>15189</c:v>
              </c:pt>
              <c:pt idx="171">
                <c:v>18213</c:v>
              </c:pt>
              <c:pt idx="172">
                <c:v>42349</c:v>
              </c:pt>
              <c:pt idx="173">
                <c:v>28522</c:v>
              </c:pt>
              <c:pt idx="174">
                <c:v>-7941</c:v>
              </c:pt>
              <c:pt idx="175">
                <c:v>-3883</c:v>
              </c:pt>
              <c:pt idx="176">
                <c:v>3348</c:v>
              </c:pt>
              <c:pt idx="177">
                <c:v>3628</c:v>
              </c:pt>
              <c:pt idx="178">
                <c:v>3409</c:v>
              </c:pt>
              <c:pt idx="179">
                <c:v>1860</c:v>
              </c:pt>
              <c:pt idx="180">
                <c:v>5815</c:v>
              </c:pt>
              <c:pt idx="181">
                <c:v>5728</c:v>
              </c:pt>
              <c:pt idx="182">
                <c:v>-1494</c:v>
              </c:pt>
              <c:pt idx="183">
                <c:v>-983</c:v>
              </c:pt>
              <c:pt idx="184">
                <c:v>8716</c:v>
              </c:pt>
              <c:pt idx="185">
                <c:v>-121</c:v>
              </c:pt>
              <c:pt idx="186">
                <c:v>-4208</c:v>
              </c:pt>
              <c:pt idx="187">
                <c:v>-394</c:v>
              </c:pt>
              <c:pt idx="188">
                <c:v>-16679</c:v>
              </c:pt>
              <c:pt idx="189">
                <c:v>19401</c:v>
              </c:pt>
              <c:pt idx="190">
                <c:v>25552</c:v>
              </c:pt>
              <c:pt idx="191">
                <c:v>-11841</c:v>
              </c:pt>
              <c:pt idx="192">
                <c:v>4456</c:v>
              </c:pt>
              <c:pt idx="193">
                <c:v>5451</c:v>
              </c:pt>
              <c:pt idx="194">
                <c:v>-6073</c:v>
              </c:pt>
              <c:pt idx="195">
                <c:v>-1122</c:v>
              </c:pt>
              <c:pt idx="196">
                <c:v>-7221</c:v>
              </c:pt>
              <c:pt idx="197">
                <c:v>-678</c:v>
              </c:pt>
              <c:pt idx="198">
                <c:v>8843</c:v>
              </c:pt>
              <c:pt idx="199">
                <c:v>-6313</c:v>
              </c:pt>
              <c:pt idx="200">
                <c:v>3625</c:v>
              </c:pt>
              <c:pt idx="201">
                <c:v>11465</c:v>
              </c:pt>
              <c:pt idx="202">
                <c:v>12233</c:v>
              </c:pt>
              <c:pt idx="203">
                <c:v>13597</c:v>
              </c:pt>
              <c:pt idx="204">
                <c:v>9859</c:v>
              </c:pt>
              <c:pt idx="205">
                <c:v>7843</c:v>
              </c:pt>
              <c:pt idx="206">
                <c:v>-1792</c:v>
              </c:pt>
              <c:pt idx="207">
                <c:v>8463</c:v>
              </c:pt>
              <c:pt idx="208">
                <c:v>10213</c:v>
              </c:pt>
              <c:pt idx="209">
                <c:v>6949</c:v>
              </c:pt>
              <c:pt idx="210">
                <c:v>7103</c:v>
              </c:pt>
              <c:pt idx="211">
                <c:v>6476</c:v>
              </c:pt>
              <c:pt idx="212">
                <c:v>6167</c:v>
              </c:pt>
              <c:pt idx="213">
                <c:v>11142</c:v>
              </c:pt>
              <c:pt idx="214">
                <c:v>5098</c:v>
              </c:pt>
              <c:pt idx="215">
                <c:v>11761</c:v>
              </c:pt>
              <c:pt idx="216">
                <c:v>-3061</c:v>
              </c:pt>
              <c:pt idx="217">
                <c:v>7122</c:v>
              </c:pt>
              <c:pt idx="218">
                <c:v>9076</c:v>
              </c:pt>
              <c:pt idx="219">
                <c:v>5259</c:v>
              </c:pt>
              <c:pt idx="220">
                <c:v>7808</c:v>
              </c:pt>
              <c:pt idx="221">
                <c:v>-34572</c:v>
              </c:pt>
              <c:pt idx="222">
                <c:v>2751</c:v>
              </c:pt>
              <c:pt idx="223">
                <c:v>3185</c:v>
              </c:pt>
              <c:pt idx="224">
                <c:v>10436</c:v>
              </c:pt>
              <c:pt idx="225">
                <c:v>8576</c:v>
              </c:pt>
              <c:pt idx="226">
                <c:v>11265</c:v>
              </c:pt>
              <c:pt idx="227">
                <c:v>8181</c:v>
              </c:pt>
              <c:pt idx="228">
                <c:v>5185</c:v>
              </c:pt>
              <c:pt idx="229">
                <c:v>7930</c:v>
              </c:pt>
              <c:pt idx="230">
                <c:v>7356</c:v>
              </c:pt>
              <c:pt idx="231">
                <c:v>-2988</c:v>
              </c:pt>
              <c:pt idx="232">
                <c:v>-11681</c:v>
              </c:pt>
              <c:pt idx="233">
                <c:v>2345</c:v>
              </c:pt>
              <c:pt idx="234">
                <c:v>5212</c:v>
              </c:pt>
              <c:pt idx="235">
                <c:v>-18071</c:v>
              </c:pt>
              <c:pt idx="236">
                <c:v>4332</c:v>
              </c:pt>
              <c:pt idx="237">
                <c:v>21939</c:v>
              </c:pt>
              <c:pt idx="238">
                <c:v>8266</c:v>
              </c:pt>
              <c:pt idx="239">
                <c:v>-2420</c:v>
              </c:pt>
              <c:pt idx="240">
                <c:v>-462</c:v>
              </c:pt>
              <c:pt idx="241">
                <c:v>6400</c:v>
              </c:pt>
              <c:pt idx="242">
                <c:v>6515</c:v>
              </c:pt>
              <c:pt idx="243">
                <c:v>6384</c:v>
              </c:pt>
              <c:pt idx="244">
                <c:v>5360</c:v>
              </c:pt>
              <c:pt idx="245">
                <c:v>-9700</c:v>
              </c:pt>
              <c:pt idx="246">
                <c:v>-6641</c:v>
              </c:pt>
              <c:pt idx="247">
                <c:v>-10705</c:v>
              </c:pt>
              <c:pt idx="248">
                <c:v>7997</c:v>
              </c:pt>
              <c:pt idx="249">
                <c:v>8711</c:v>
              </c:pt>
              <c:pt idx="250">
                <c:v>9773</c:v>
              </c:pt>
              <c:pt idx="251">
                <c:v>4111</c:v>
              </c:pt>
              <c:pt idx="252">
                <c:v>1898</c:v>
              </c:pt>
              <c:pt idx="253">
                <c:v>2101</c:v>
              </c:pt>
              <c:pt idx="254">
                <c:v>-7421</c:v>
              </c:pt>
              <c:pt idx="255">
                <c:v>4937</c:v>
              </c:pt>
              <c:pt idx="256">
                <c:v>5425</c:v>
              </c:pt>
              <c:pt idx="257">
                <c:v>6313</c:v>
              </c:pt>
              <c:pt idx="258">
                <c:v>1124</c:v>
              </c:pt>
              <c:pt idx="259">
                <c:v>-11605</c:v>
              </c:pt>
              <c:pt idx="260">
                <c:v>2518</c:v>
              </c:pt>
              <c:pt idx="261">
                <c:v>4450</c:v>
              </c:pt>
              <c:pt idx="262">
                <c:v>-4386</c:v>
              </c:pt>
              <c:pt idx="263">
                <c:v>-20255</c:v>
              </c:pt>
              <c:pt idx="264">
                <c:v>-16085</c:v>
              </c:pt>
              <c:pt idx="265">
                <c:v>606</c:v>
              </c:pt>
              <c:pt idx="266">
                <c:v>-13117</c:v>
              </c:pt>
              <c:pt idx="267">
                <c:v>-21986</c:v>
              </c:pt>
              <c:pt idx="268">
                <c:v>-14652</c:v>
              </c:pt>
              <c:pt idx="269">
                <c:v>-12743</c:v>
              </c:pt>
              <c:pt idx="270">
                <c:v>-14785</c:v>
              </c:pt>
              <c:pt idx="271">
                <c:v>-16289</c:v>
              </c:pt>
              <c:pt idx="272">
                <c:v>885</c:v>
              </c:pt>
              <c:pt idx="273">
                <c:v>-469</c:v>
              </c:pt>
              <c:pt idx="274">
                <c:v>4194</c:v>
              </c:pt>
              <c:pt idx="275">
                <c:v>259</c:v>
              </c:pt>
              <c:pt idx="276">
                <c:v>-2981</c:v>
              </c:pt>
              <c:pt idx="277">
                <c:v>2055</c:v>
              </c:pt>
              <c:pt idx="278">
                <c:v>-4986</c:v>
              </c:pt>
              <c:pt idx="279">
                <c:v>4207</c:v>
              </c:pt>
              <c:pt idx="280">
                <c:v>1511</c:v>
              </c:pt>
              <c:pt idx="281">
                <c:v>10148</c:v>
              </c:pt>
              <c:pt idx="282">
                <c:v>6717</c:v>
              </c:pt>
              <c:pt idx="283">
                <c:v>3325</c:v>
              </c:pt>
              <c:pt idx="284">
                <c:v>8483</c:v>
              </c:pt>
              <c:pt idx="285">
                <c:v>9094</c:v>
              </c:pt>
              <c:pt idx="286">
                <c:v>13654</c:v>
              </c:pt>
              <c:pt idx="287">
                <c:v>-4267</c:v>
              </c:pt>
              <c:pt idx="288">
                <c:v>-1269</c:v>
              </c:pt>
              <c:pt idx="289">
                <c:v>-9647</c:v>
              </c:pt>
              <c:pt idx="290">
                <c:v>-6057</c:v>
              </c:pt>
              <c:pt idx="291">
                <c:v>-1986</c:v>
              </c:pt>
              <c:pt idx="292">
                <c:v>11521</c:v>
              </c:pt>
              <c:pt idx="293">
                <c:v>7811</c:v>
              </c:pt>
              <c:pt idx="294">
                <c:v>-4374</c:v>
              </c:pt>
              <c:pt idx="295">
                <c:v>-5505</c:v>
              </c:pt>
              <c:pt idx="296">
                <c:v>2200</c:v>
              </c:pt>
              <c:pt idx="297">
                <c:v>-1581</c:v>
              </c:pt>
              <c:pt idx="298">
                <c:v>-10776</c:v>
              </c:pt>
              <c:pt idx="299">
                <c:v>3631</c:v>
              </c:pt>
              <c:pt idx="300">
                <c:v>-8501</c:v>
              </c:pt>
              <c:pt idx="301">
                <c:v>1209</c:v>
              </c:pt>
              <c:pt idx="302">
                <c:v>-13322</c:v>
              </c:pt>
              <c:pt idx="303">
                <c:v>5539</c:v>
              </c:pt>
              <c:pt idx="304">
                <c:v>9527</c:v>
              </c:pt>
              <c:pt idx="305">
                <c:v>-4457</c:v>
              </c:pt>
              <c:pt idx="306">
                <c:v>373</c:v>
              </c:pt>
              <c:pt idx="307">
                <c:v>-19553</c:v>
              </c:pt>
              <c:pt idx="308">
                <c:v>5863</c:v>
              </c:pt>
              <c:pt idx="309">
                <c:v>10700</c:v>
              </c:pt>
              <c:pt idx="310">
                <c:v>7477</c:v>
              </c:pt>
              <c:pt idx="311">
                <c:v>-38260</c:v>
              </c:pt>
              <c:pt idx="312">
                <c:v>3916</c:v>
              </c:pt>
              <c:pt idx="313">
                <c:v>-12699</c:v>
              </c:pt>
              <c:pt idx="314">
                <c:v>-29241</c:v>
              </c:pt>
              <c:pt idx="315">
                <c:v>-30755</c:v>
              </c:pt>
              <c:pt idx="316">
                <c:v>-36171</c:v>
              </c:pt>
              <c:pt idx="317">
                <c:v>-29265</c:v>
              </c:pt>
              <c:pt idx="318">
                <c:v>19716</c:v>
              </c:pt>
              <c:pt idx="319">
                <c:v>-15618</c:v>
              </c:pt>
              <c:pt idx="320">
                <c:v>-6099</c:v>
              </c:pt>
              <c:pt idx="321">
                <c:v>1006</c:v>
              </c:pt>
              <c:pt idx="322">
                <c:v>4442</c:v>
              </c:pt>
              <c:pt idx="323">
                <c:v>-14930</c:v>
              </c:pt>
              <c:pt idx="324">
                <c:v>2553</c:v>
              </c:pt>
              <c:pt idx="325">
                <c:v>6685</c:v>
              </c:pt>
              <c:pt idx="326">
                <c:v>3406</c:v>
              </c:pt>
              <c:pt idx="327">
                <c:v>-845</c:v>
              </c:pt>
              <c:pt idx="328">
                <c:v>4334</c:v>
              </c:pt>
              <c:pt idx="329">
                <c:v>1876</c:v>
              </c:pt>
              <c:pt idx="330">
                <c:v>6816</c:v>
              </c:pt>
              <c:pt idx="331">
                <c:v>-11262</c:v>
              </c:pt>
              <c:pt idx="332">
                <c:v>694</c:v>
              </c:pt>
              <c:pt idx="333">
                <c:v>7429</c:v>
              </c:pt>
              <c:pt idx="334">
                <c:v>1503</c:v>
              </c:pt>
              <c:pt idx="335">
                <c:v>-2164</c:v>
              </c:pt>
              <c:pt idx="336">
                <c:v>-11160</c:v>
              </c:pt>
              <c:pt idx="337">
                <c:v>-7066</c:v>
              </c:pt>
              <c:pt idx="338">
                <c:v>-1670</c:v>
              </c:pt>
              <c:pt idx="339">
                <c:v>-4415</c:v>
              </c:pt>
              <c:pt idx="340">
                <c:v>-11346</c:v>
              </c:pt>
              <c:pt idx="341">
                <c:v>-5891</c:v>
              </c:pt>
              <c:pt idx="342">
                <c:v>-21254</c:v>
              </c:pt>
              <c:pt idx="343">
                <c:v>-19098</c:v>
              </c:pt>
              <c:pt idx="344">
                <c:v>-872</c:v>
              </c:pt>
              <c:pt idx="345">
                <c:v>1305</c:v>
              </c:pt>
              <c:pt idx="346">
                <c:v>4433</c:v>
              </c:pt>
              <c:pt idx="347">
                <c:v>4287</c:v>
              </c:pt>
              <c:pt idx="348">
                <c:v>-35922</c:v>
              </c:pt>
              <c:pt idx="349">
                <c:v>-193</c:v>
              </c:pt>
              <c:pt idx="350">
                <c:v>6354</c:v>
              </c:pt>
              <c:pt idx="351">
                <c:v>-12885</c:v>
              </c:pt>
              <c:pt idx="352">
                <c:v>9007</c:v>
              </c:pt>
              <c:pt idx="353">
                <c:v>7788</c:v>
              </c:pt>
              <c:pt idx="354">
                <c:v>11403</c:v>
              </c:pt>
              <c:pt idx="355">
                <c:v>3661</c:v>
              </c:pt>
              <c:pt idx="356">
                <c:v>1382</c:v>
              </c:pt>
              <c:pt idx="357">
                <c:v>9292</c:v>
              </c:pt>
              <c:pt idx="358">
                <c:v>8360</c:v>
              </c:pt>
              <c:pt idx="359">
                <c:v>8369</c:v>
              </c:pt>
              <c:pt idx="360">
                <c:v>13043</c:v>
              </c:pt>
              <c:pt idx="361">
                <c:v>4747</c:v>
              </c:pt>
              <c:pt idx="362">
                <c:v>-1337</c:v>
              </c:pt>
              <c:pt idx="363">
                <c:v>-5873</c:v>
              </c:pt>
              <c:pt idx="364">
                <c:v>-12246</c:v>
              </c:pt>
              <c:pt idx="365">
                <c:v>-9083</c:v>
              </c:pt>
              <c:pt idx="366">
                <c:v>-24669</c:v>
              </c:pt>
              <c:pt idx="367">
                <c:v>-20915</c:v>
              </c:pt>
              <c:pt idx="368">
                <c:v>-2649</c:v>
              </c:pt>
              <c:pt idx="369">
                <c:v>1093</c:v>
              </c:pt>
              <c:pt idx="370">
                <c:v>-24156</c:v>
              </c:pt>
              <c:pt idx="371">
                <c:v>731</c:v>
              </c:pt>
              <c:pt idx="372">
                <c:v>-2104</c:v>
              </c:pt>
              <c:pt idx="373">
                <c:v>-6681</c:v>
              </c:pt>
              <c:pt idx="374">
                <c:v>-783</c:v>
              </c:pt>
              <c:pt idx="375">
                <c:v>-1666</c:v>
              </c:pt>
              <c:pt idx="376">
                <c:v>-9203</c:v>
              </c:pt>
              <c:pt idx="377">
                <c:v>5897</c:v>
              </c:pt>
              <c:pt idx="378">
                <c:v>6746</c:v>
              </c:pt>
              <c:pt idx="379">
                <c:v>-92689</c:v>
              </c:pt>
              <c:pt idx="380">
                <c:v>-185674</c:v>
              </c:pt>
              <c:pt idx="381">
                <c:v>-6420</c:v>
              </c:pt>
              <c:pt idx="382">
                <c:v>6521</c:v>
              </c:pt>
              <c:pt idx="383">
                <c:v>-833</c:v>
              </c:pt>
              <c:pt idx="384">
                <c:v>8171</c:v>
              </c:pt>
              <c:pt idx="385">
                <c:v>4956</c:v>
              </c:pt>
              <c:pt idx="386">
                <c:v>4691</c:v>
              </c:pt>
              <c:pt idx="387">
                <c:v>6135</c:v>
              </c:pt>
              <c:pt idx="388">
                <c:v>4845</c:v>
              </c:pt>
              <c:pt idx="389">
                <c:v>5785</c:v>
              </c:pt>
              <c:pt idx="390">
                <c:v>-28701</c:v>
              </c:pt>
              <c:pt idx="391">
                <c:v>-30549</c:v>
              </c:pt>
              <c:pt idx="392">
                <c:v>2444</c:v>
              </c:pt>
              <c:pt idx="393">
                <c:v>7180</c:v>
              </c:pt>
              <c:pt idx="394">
                <c:v>-3229</c:v>
              </c:pt>
              <c:pt idx="395">
                <c:v>7169</c:v>
              </c:pt>
              <c:pt idx="396">
                <c:v>2398</c:v>
              </c:pt>
              <c:pt idx="397">
                <c:v>-755</c:v>
              </c:pt>
              <c:pt idx="398">
                <c:v>4376</c:v>
              </c:pt>
              <c:pt idx="399">
                <c:v>-4993</c:v>
              </c:pt>
              <c:pt idx="400">
                <c:v>7256</c:v>
              </c:pt>
              <c:pt idx="401">
                <c:v>640</c:v>
              </c:pt>
              <c:pt idx="402">
                <c:v>-7094</c:v>
              </c:pt>
              <c:pt idx="403">
                <c:v>-4137</c:v>
              </c:pt>
              <c:pt idx="404">
                <c:v>808</c:v>
              </c:pt>
              <c:pt idx="405">
                <c:v>2466</c:v>
              </c:pt>
              <c:pt idx="406">
                <c:v>6770</c:v>
              </c:pt>
              <c:pt idx="407">
                <c:v>3704</c:v>
              </c:pt>
              <c:pt idx="408">
                <c:v>1277</c:v>
              </c:pt>
              <c:pt idx="409">
                <c:v>7061</c:v>
              </c:pt>
              <c:pt idx="410">
                <c:v>5167</c:v>
              </c:pt>
              <c:pt idx="411">
                <c:v>10435</c:v>
              </c:pt>
              <c:pt idx="412">
                <c:v>9040</c:v>
              </c:pt>
              <c:pt idx="413">
                <c:v>14528</c:v>
              </c:pt>
              <c:pt idx="414">
                <c:v>-3465</c:v>
              </c:pt>
              <c:pt idx="415">
                <c:v>-8525</c:v>
              </c:pt>
              <c:pt idx="416">
                <c:v>7136</c:v>
              </c:pt>
              <c:pt idx="417">
                <c:v>1921</c:v>
              </c:pt>
              <c:pt idx="418">
                <c:v>18889</c:v>
              </c:pt>
              <c:pt idx="419">
                <c:v>8039</c:v>
              </c:pt>
              <c:pt idx="420">
                <c:v>-892</c:v>
              </c:pt>
              <c:pt idx="421">
                <c:v>2360</c:v>
              </c:pt>
              <c:pt idx="422">
                <c:v>-4199</c:v>
              </c:pt>
              <c:pt idx="423">
                <c:v>-1846</c:v>
              </c:pt>
              <c:pt idx="424">
                <c:v>5120</c:v>
              </c:pt>
              <c:pt idx="425">
                <c:v>4997</c:v>
              </c:pt>
              <c:pt idx="426">
                <c:v>-1686</c:v>
              </c:pt>
              <c:pt idx="427">
                <c:v>-3337</c:v>
              </c:pt>
              <c:pt idx="428">
                <c:v>-6777</c:v>
              </c:pt>
              <c:pt idx="429">
                <c:v>7313</c:v>
              </c:pt>
              <c:pt idx="430">
                <c:v>5613</c:v>
              </c:pt>
              <c:pt idx="431">
                <c:v>-4783</c:v>
              </c:pt>
              <c:pt idx="432">
                <c:v>-201</c:v>
              </c:pt>
              <c:pt idx="433">
                <c:v>-4541</c:v>
              </c:pt>
              <c:pt idx="434">
                <c:v>-32416</c:v>
              </c:pt>
              <c:pt idx="435">
                <c:v>-30794</c:v>
              </c:pt>
              <c:pt idx="436">
                <c:v>-11361</c:v>
              </c:pt>
              <c:pt idx="437">
                <c:v>-3727</c:v>
              </c:pt>
              <c:pt idx="438">
                <c:v>-1545</c:v>
              </c:pt>
              <c:pt idx="439">
                <c:v>-5068</c:v>
              </c:pt>
              <c:pt idx="440">
                <c:v>3572</c:v>
              </c:pt>
              <c:pt idx="441">
                <c:v>3662</c:v>
              </c:pt>
              <c:pt idx="442">
                <c:v>10600</c:v>
              </c:pt>
              <c:pt idx="443">
                <c:v>2719</c:v>
              </c:pt>
              <c:pt idx="444">
                <c:v>8602</c:v>
              </c:pt>
              <c:pt idx="445">
                <c:v>4335</c:v>
              </c:pt>
              <c:pt idx="446">
                <c:v>6504</c:v>
              </c:pt>
              <c:pt idx="447">
                <c:v>8520</c:v>
              </c:pt>
              <c:pt idx="448">
                <c:v>7787</c:v>
              </c:pt>
              <c:pt idx="449">
                <c:v>14782</c:v>
              </c:pt>
              <c:pt idx="450">
                <c:v>10659</c:v>
              </c:pt>
              <c:pt idx="451">
                <c:v>-1813</c:v>
              </c:pt>
              <c:pt idx="452">
                <c:v>2608</c:v>
              </c:pt>
              <c:pt idx="453">
                <c:v>8245</c:v>
              </c:pt>
              <c:pt idx="454">
                <c:v>-1912</c:v>
              </c:pt>
              <c:pt idx="455">
                <c:v>-9938</c:v>
              </c:pt>
              <c:pt idx="456">
                <c:v>-1500</c:v>
              </c:pt>
              <c:pt idx="457">
                <c:v>-2895</c:v>
              </c:pt>
              <c:pt idx="458">
                <c:v>-11263</c:v>
              </c:pt>
              <c:pt idx="459">
                <c:v>4232</c:v>
              </c:pt>
              <c:pt idx="460">
                <c:v>-2171</c:v>
              </c:pt>
              <c:pt idx="461">
                <c:v>1718</c:v>
              </c:pt>
              <c:pt idx="462">
                <c:v>1916</c:v>
              </c:pt>
              <c:pt idx="463">
                <c:v>-12048</c:v>
              </c:pt>
              <c:pt idx="464">
                <c:v>-4391</c:v>
              </c:pt>
              <c:pt idx="465">
                <c:v>-8540</c:v>
              </c:pt>
              <c:pt idx="466">
                <c:v>3955</c:v>
              </c:pt>
              <c:pt idx="467">
                <c:v>-608</c:v>
              </c:pt>
              <c:pt idx="468">
                <c:v>-6043</c:v>
              </c:pt>
              <c:pt idx="469">
                <c:v>7877</c:v>
              </c:pt>
              <c:pt idx="470">
                <c:v>1532</c:v>
              </c:pt>
              <c:pt idx="471">
                <c:v>988</c:v>
              </c:pt>
              <c:pt idx="472">
                <c:v>7759</c:v>
              </c:pt>
              <c:pt idx="473">
                <c:v>3542</c:v>
              </c:pt>
              <c:pt idx="474">
                <c:v>2073</c:v>
              </c:pt>
              <c:pt idx="475">
                <c:v>-6460</c:v>
              </c:pt>
              <c:pt idx="476">
                <c:v>-3387</c:v>
              </c:pt>
              <c:pt idx="477">
                <c:v>-3262</c:v>
              </c:pt>
              <c:pt idx="478">
                <c:v>-10632</c:v>
              </c:pt>
              <c:pt idx="479">
                <c:v>6969</c:v>
              </c:pt>
              <c:pt idx="480">
                <c:v>31432</c:v>
              </c:pt>
              <c:pt idx="481">
                <c:v>9982</c:v>
              </c:pt>
              <c:pt idx="482">
                <c:v>13404</c:v>
              </c:pt>
              <c:pt idx="483">
                <c:v>23941</c:v>
              </c:pt>
              <c:pt idx="484">
                <c:v>14114</c:v>
              </c:pt>
              <c:pt idx="485">
                <c:v>16883</c:v>
              </c:pt>
              <c:pt idx="486">
                <c:v>9316</c:v>
              </c:pt>
              <c:pt idx="487">
                <c:v>-15684</c:v>
              </c:pt>
              <c:pt idx="488">
                <c:v>21163</c:v>
              </c:pt>
              <c:pt idx="489">
                <c:v>10518</c:v>
              </c:pt>
              <c:pt idx="490">
                <c:v>14986</c:v>
              </c:pt>
              <c:pt idx="491">
                <c:v>20996</c:v>
              </c:pt>
              <c:pt idx="492">
                <c:v>19665</c:v>
              </c:pt>
              <c:pt idx="493">
                <c:v>10981</c:v>
              </c:pt>
              <c:pt idx="494">
                <c:v>14531</c:v>
              </c:pt>
              <c:pt idx="495">
                <c:v>5193</c:v>
              </c:pt>
              <c:pt idx="496">
                <c:v>9691</c:v>
              </c:pt>
              <c:pt idx="497">
                <c:v>-1236</c:v>
              </c:pt>
              <c:pt idx="498">
                <c:v>-503</c:v>
              </c:pt>
              <c:pt idx="499">
                <c:v>-3531</c:v>
              </c:pt>
              <c:pt idx="500">
                <c:v>9487</c:v>
              </c:pt>
              <c:pt idx="501">
                <c:v>7474</c:v>
              </c:pt>
              <c:pt idx="502">
                <c:v>10793</c:v>
              </c:pt>
              <c:pt idx="503">
                <c:v>9371</c:v>
              </c:pt>
              <c:pt idx="504">
                <c:v>24033</c:v>
              </c:pt>
              <c:pt idx="505">
                <c:v>11476</c:v>
              </c:pt>
              <c:pt idx="506">
                <c:v>-4210</c:v>
              </c:pt>
              <c:pt idx="507">
                <c:v>10935</c:v>
              </c:pt>
              <c:pt idx="508">
                <c:v>23205</c:v>
              </c:pt>
              <c:pt idx="509">
                <c:v>17998</c:v>
              </c:pt>
              <c:pt idx="510">
                <c:v>21593</c:v>
              </c:pt>
              <c:pt idx="511">
                <c:v>-13830</c:v>
              </c:pt>
              <c:pt idx="512">
                <c:v>3974</c:v>
              </c:pt>
              <c:pt idx="513">
                <c:v>1790</c:v>
              </c:pt>
              <c:pt idx="514">
                <c:v>1892</c:v>
              </c:pt>
              <c:pt idx="515">
                <c:v>2300</c:v>
              </c:pt>
              <c:pt idx="516">
                <c:v>393</c:v>
              </c:pt>
              <c:pt idx="517">
                <c:v>22944</c:v>
              </c:pt>
              <c:pt idx="518">
                <c:v>-1358</c:v>
              </c:pt>
              <c:pt idx="519">
                <c:v>-1939</c:v>
              </c:pt>
              <c:pt idx="520">
                <c:v>28620</c:v>
              </c:pt>
              <c:pt idx="521">
                <c:v>27734</c:v>
              </c:pt>
              <c:pt idx="522">
                <c:v>9058</c:v>
              </c:pt>
              <c:pt idx="523">
                <c:v>12254</c:v>
              </c:pt>
              <c:pt idx="524">
                <c:v>8199</c:v>
              </c:pt>
              <c:pt idx="525">
                <c:v>13540</c:v>
              </c:pt>
              <c:pt idx="526">
                <c:v>9310</c:v>
              </c:pt>
              <c:pt idx="527">
                <c:v>2878</c:v>
              </c:pt>
              <c:pt idx="528">
                <c:v>3514</c:v>
              </c:pt>
              <c:pt idx="529">
                <c:v>5040</c:v>
              </c:pt>
              <c:pt idx="530">
                <c:v>7505</c:v>
              </c:pt>
              <c:pt idx="531">
                <c:v>20972</c:v>
              </c:pt>
              <c:pt idx="532">
                <c:v>14284</c:v>
              </c:pt>
              <c:pt idx="533">
                <c:v>10438</c:v>
              </c:pt>
              <c:pt idx="534">
                <c:v>-8758</c:v>
              </c:pt>
              <c:pt idx="535">
                <c:v>-7246</c:v>
              </c:pt>
              <c:pt idx="536">
                <c:v>-6509</c:v>
              </c:pt>
              <c:pt idx="537">
                <c:v>-4985</c:v>
              </c:pt>
              <c:pt idx="538">
                <c:v>-1009</c:v>
              </c:pt>
              <c:pt idx="539">
                <c:v>-13906</c:v>
              </c:pt>
              <c:pt idx="540">
                <c:v>-1818</c:v>
              </c:pt>
              <c:pt idx="541">
                <c:v>4595</c:v>
              </c:pt>
              <c:pt idx="542">
                <c:v>-7992</c:v>
              </c:pt>
              <c:pt idx="543">
                <c:v>1338</c:v>
              </c:pt>
              <c:pt idx="544">
                <c:v>-1811</c:v>
              </c:pt>
              <c:pt idx="545">
                <c:v>5175</c:v>
              </c:pt>
              <c:pt idx="546">
                <c:v>-1737</c:v>
              </c:pt>
              <c:pt idx="547">
                <c:v>-5668</c:v>
              </c:pt>
              <c:pt idx="548">
                <c:v>-1862</c:v>
              </c:pt>
              <c:pt idx="549">
                <c:v>1785</c:v>
              </c:pt>
              <c:pt idx="550">
                <c:v>9037</c:v>
              </c:pt>
              <c:pt idx="551">
                <c:v>384</c:v>
              </c:pt>
              <c:pt idx="552">
                <c:v>-3973</c:v>
              </c:pt>
              <c:pt idx="553">
                <c:v>5136</c:v>
              </c:pt>
              <c:pt idx="554">
                <c:v>3944</c:v>
              </c:pt>
              <c:pt idx="555">
                <c:v>-4246</c:v>
              </c:pt>
              <c:pt idx="556">
                <c:v>5928</c:v>
              </c:pt>
              <c:pt idx="557">
                <c:v>21029</c:v>
              </c:pt>
              <c:pt idx="558">
                <c:v>3211</c:v>
              </c:pt>
              <c:pt idx="559">
                <c:v>-8608</c:v>
              </c:pt>
              <c:pt idx="560">
                <c:v>-2995</c:v>
              </c:pt>
              <c:pt idx="561">
                <c:v>-2709</c:v>
              </c:pt>
              <c:pt idx="562">
                <c:v>-3765</c:v>
              </c:pt>
              <c:pt idx="563">
                <c:v>-380</c:v>
              </c:pt>
              <c:pt idx="564">
                <c:v>6361</c:v>
              </c:pt>
              <c:pt idx="565">
                <c:v>-1424</c:v>
              </c:pt>
              <c:pt idx="566">
                <c:v>-2674</c:v>
              </c:pt>
              <c:pt idx="567">
                <c:v>1052</c:v>
              </c:pt>
              <c:pt idx="568">
                <c:v>3226</c:v>
              </c:pt>
              <c:pt idx="569">
                <c:v>1854</c:v>
              </c:pt>
              <c:pt idx="570">
                <c:v>2768</c:v>
              </c:pt>
              <c:pt idx="571">
                <c:v>-6480</c:v>
              </c:pt>
              <c:pt idx="572">
                <c:v>-74</c:v>
              </c:pt>
              <c:pt idx="573">
                <c:v>5862</c:v>
              </c:pt>
              <c:pt idx="574">
                <c:v>3232</c:v>
              </c:pt>
              <c:pt idx="575">
                <c:v>-5516</c:v>
              </c:pt>
              <c:pt idx="576">
                <c:v>-13510</c:v>
              </c:pt>
              <c:pt idx="577">
                <c:v>-35646</c:v>
              </c:pt>
              <c:pt idx="578">
                <c:v>-9119</c:v>
              </c:pt>
              <c:pt idx="579">
                <c:v>7605</c:v>
              </c:pt>
              <c:pt idx="580">
                <c:v>4392</c:v>
              </c:pt>
              <c:pt idx="581">
                <c:v>5757</c:v>
              </c:pt>
              <c:pt idx="582">
                <c:v>-25703</c:v>
              </c:pt>
              <c:pt idx="583">
                <c:v>-8644</c:v>
              </c:pt>
              <c:pt idx="584">
                <c:v>-12961</c:v>
              </c:pt>
              <c:pt idx="585">
                <c:v>-7593</c:v>
              </c:pt>
              <c:pt idx="586">
                <c:v>-12404</c:v>
              </c:pt>
              <c:pt idx="587">
                <c:v>-7938</c:v>
              </c:pt>
              <c:pt idx="588">
                <c:v>-4931</c:v>
              </c:pt>
              <c:pt idx="589">
                <c:v>-4081</c:v>
              </c:pt>
              <c:pt idx="590">
                <c:v>-1146</c:v>
              </c:pt>
              <c:pt idx="591">
                <c:v>-2019</c:v>
              </c:pt>
              <c:pt idx="592">
                <c:v>-8849</c:v>
              </c:pt>
              <c:pt idx="593">
                <c:v>8436</c:v>
              </c:pt>
              <c:pt idx="594">
                <c:v>22634</c:v>
              </c:pt>
              <c:pt idx="595">
                <c:v>-9948</c:v>
              </c:pt>
              <c:pt idx="596">
                <c:v>-16</c:v>
              </c:pt>
              <c:pt idx="597">
                <c:v>-55</c:v>
              </c:pt>
              <c:pt idx="598">
                <c:v>-4728</c:v>
              </c:pt>
              <c:pt idx="599">
                <c:v>10056</c:v>
              </c:pt>
              <c:pt idx="600">
                <c:v>-11129</c:v>
              </c:pt>
              <c:pt idx="601">
                <c:v>-996</c:v>
              </c:pt>
              <c:pt idx="602">
                <c:v>1799</c:v>
              </c:pt>
              <c:pt idx="603">
                <c:v>1171</c:v>
              </c:pt>
              <c:pt idx="604">
                <c:v>5739</c:v>
              </c:pt>
              <c:pt idx="605">
                <c:v>-8656</c:v>
              </c:pt>
              <c:pt idx="606">
                <c:v>-12113</c:v>
              </c:pt>
              <c:pt idx="607">
                <c:v>-7338</c:v>
              </c:pt>
              <c:pt idx="608">
                <c:v>-14783</c:v>
              </c:pt>
              <c:pt idx="609">
                <c:v>418</c:v>
              </c:pt>
              <c:pt idx="610">
                <c:v>-4534</c:v>
              </c:pt>
              <c:pt idx="611">
                <c:v>285</c:v>
              </c:pt>
              <c:pt idx="612">
                <c:v>947</c:v>
              </c:pt>
              <c:pt idx="613">
                <c:v>-1041</c:v>
              </c:pt>
              <c:pt idx="614">
                <c:v>-2687</c:v>
              </c:pt>
              <c:pt idx="615">
                <c:v>-1180</c:v>
              </c:pt>
              <c:pt idx="616">
                <c:v>-669</c:v>
              </c:pt>
              <c:pt idx="617">
                <c:v>-5494</c:v>
              </c:pt>
              <c:pt idx="618">
                <c:v>5247</c:v>
              </c:pt>
              <c:pt idx="619">
                <c:v>-8694</c:v>
              </c:pt>
              <c:pt idx="620">
                <c:v>216</c:v>
              </c:pt>
              <c:pt idx="621">
                <c:v>3959</c:v>
              </c:pt>
              <c:pt idx="622">
                <c:v>-12872</c:v>
              </c:pt>
              <c:pt idx="623">
                <c:v>8042</c:v>
              </c:pt>
              <c:pt idx="624">
                <c:v>3527</c:v>
              </c:pt>
              <c:pt idx="625">
                <c:v>14378</c:v>
              </c:pt>
              <c:pt idx="626">
                <c:v>-376</c:v>
              </c:pt>
              <c:pt idx="627">
                <c:v>11787</c:v>
              </c:pt>
              <c:pt idx="628">
                <c:v>4500</c:v>
              </c:pt>
              <c:pt idx="629">
                <c:v>2383</c:v>
              </c:pt>
              <c:pt idx="630">
                <c:v>-15353</c:v>
              </c:pt>
              <c:pt idx="631">
                <c:v>-14512</c:v>
              </c:pt>
              <c:pt idx="632">
                <c:v>-8036</c:v>
              </c:pt>
              <c:pt idx="633">
                <c:v>-9459</c:v>
              </c:pt>
              <c:pt idx="634">
                <c:v>-11373</c:v>
              </c:pt>
              <c:pt idx="635">
                <c:v>1980</c:v>
              </c:pt>
              <c:pt idx="636">
                <c:v>4249</c:v>
              </c:pt>
              <c:pt idx="637">
                <c:v>4435</c:v>
              </c:pt>
              <c:pt idx="638">
                <c:v>-53</c:v>
              </c:pt>
              <c:pt idx="639">
                <c:v>691</c:v>
              </c:pt>
              <c:pt idx="640">
                <c:v>4935</c:v>
              </c:pt>
              <c:pt idx="641">
                <c:v>-3322</c:v>
              </c:pt>
              <c:pt idx="642">
                <c:v>-17942</c:v>
              </c:pt>
              <c:pt idx="643">
                <c:v>-10740</c:v>
              </c:pt>
              <c:pt idx="644">
                <c:v>2954</c:v>
              </c:pt>
              <c:pt idx="645">
                <c:v>6724</c:v>
              </c:pt>
              <c:pt idx="646">
                <c:v>9807</c:v>
              </c:pt>
              <c:pt idx="647">
                <c:v>-2529</c:v>
              </c:pt>
              <c:pt idx="648">
                <c:v>-15901</c:v>
              </c:pt>
              <c:pt idx="649">
                <c:v>-20203</c:v>
              </c:pt>
              <c:pt idx="650">
                <c:v>-17211</c:v>
              </c:pt>
              <c:pt idx="651">
                <c:v>-2579</c:v>
              </c:pt>
              <c:pt idx="652">
                <c:v>-24161</c:v>
              </c:pt>
              <c:pt idx="653">
                <c:v>-1542</c:v>
              </c:pt>
              <c:pt idx="654">
                <c:v>-7770</c:v>
              </c:pt>
              <c:pt idx="655">
                <c:v>-6411</c:v>
              </c:pt>
              <c:pt idx="656">
                <c:v>-11262</c:v>
              </c:pt>
              <c:pt idx="657">
                <c:v>-5811</c:v>
              </c:pt>
              <c:pt idx="658">
                <c:v>2573</c:v>
              </c:pt>
              <c:pt idx="659">
                <c:v>4139</c:v>
              </c:pt>
              <c:pt idx="660">
                <c:v>5398</c:v>
              </c:pt>
              <c:pt idx="661">
                <c:v>3774</c:v>
              </c:pt>
              <c:pt idx="662">
                <c:v>3411</c:v>
              </c:pt>
              <c:pt idx="663">
                <c:v>5896</c:v>
              </c:pt>
              <c:pt idx="664">
                <c:v>13400</c:v>
              </c:pt>
              <c:pt idx="665">
                <c:v>4178</c:v>
              </c:pt>
              <c:pt idx="666">
                <c:v>-13757</c:v>
              </c:pt>
              <c:pt idx="667">
                <c:v>-6970</c:v>
              </c:pt>
              <c:pt idx="668">
                <c:v>5569</c:v>
              </c:pt>
              <c:pt idx="669">
                <c:v>2451</c:v>
              </c:pt>
              <c:pt idx="670">
                <c:v>9705</c:v>
              </c:pt>
              <c:pt idx="671">
                <c:v>26866</c:v>
              </c:pt>
              <c:pt idx="672">
                <c:v>-12705</c:v>
              </c:pt>
              <c:pt idx="673">
                <c:v>-26285</c:v>
              </c:pt>
              <c:pt idx="674">
                <c:v>-12136</c:v>
              </c:pt>
              <c:pt idx="675">
                <c:v>-24675</c:v>
              </c:pt>
              <c:pt idx="676">
                <c:v>-19340</c:v>
              </c:pt>
              <c:pt idx="677">
                <c:v>-15032</c:v>
              </c:pt>
              <c:pt idx="678">
                <c:v>-34641</c:v>
              </c:pt>
              <c:pt idx="679">
                <c:v>-11949</c:v>
              </c:pt>
              <c:pt idx="680">
                <c:v>-12239</c:v>
              </c:pt>
              <c:pt idx="681">
                <c:v>732</c:v>
              </c:pt>
              <c:pt idx="682">
                <c:v>-7524</c:v>
              </c:pt>
              <c:pt idx="683">
                <c:v>-2816</c:v>
              </c:pt>
              <c:pt idx="684">
                <c:v>906</c:v>
              </c:pt>
              <c:pt idx="685">
                <c:v>-1289</c:v>
              </c:pt>
              <c:pt idx="686">
                <c:v>-1359</c:v>
              </c:pt>
              <c:pt idx="687">
                <c:v>2437</c:v>
              </c:pt>
              <c:pt idx="688">
                <c:v>2769</c:v>
              </c:pt>
              <c:pt idx="689">
                <c:v>-732</c:v>
              </c:pt>
              <c:pt idx="690">
                <c:v>-12316</c:v>
              </c:pt>
              <c:pt idx="691">
                <c:v>-6320</c:v>
              </c:pt>
              <c:pt idx="692">
                <c:v>-2312</c:v>
              </c:pt>
              <c:pt idx="693">
                <c:v>3389</c:v>
              </c:pt>
              <c:pt idx="694">
                <c:v>-4796</c:v>
              </c:pt>
              <c:pt idx="695">
                <c:v>8768</c:v>
              </c:pt>
              <c:pt idx="696">
                <c:v>-13457</c:v>
              </c:pt>
              <c:pt idx="697">
                <c:v>-26758</c:v>
              </c:pt>
              <c:pt idx="698">
                <c:v>-13882</c:v>
              </c:pt>
              <c:pt idx="699">
                <c:v>-10197</c:v>
              </c:pt>
              <c:pt idx="700">
                <c:v>-17572</c:v>
              </c:pt>
              <c:pt idx="701">
                <c:v>-41775</c:v>
              </c:pt>
              <c:pt idx="702">
                <c:v>-8828</c:v>
              </c:pt>
              <c:pt idx="703">
                <c:v>-30532</c:v>
              </c:pt>
              <c:pt idx="704">
                <c:v>-5088</c:v>
              </c:pt>
              <c:pt idx="705">
                <c:v>703</c:v>
              </c:pt>
              <c:pt idx="706">
                <c:v>-23841</c:v>
              </c:pt>
              <c:pt idx="707">
                <c:v>-2050</c:v>
              </c:pt>
              <c:pt idx="708">
                <c:v>-1459</c:v>
              </c:pt>
              <c:pt idx="709">
                <c:v>8191</c:v>
              </c:pt>
              <c:pt idx="710">
                <c:v>-1780</c:v>
              </c:pt>
              <c:pt idx="711">
                <c:v>-1989</c:v>
              </c:pt>
              <c:pt idx="712">
                <c:v>3757</c:v>
              </c:pt>
              <c:pt idx="713">
                <c:v>2739</c:v>
              </c:pt>
              <c:pt idx="714">
                <c:v>-1210</c:v>
              </c:pt>
              <c:pt idx="715">
                <c:v>1409</c:v>
              </c:pt>
              <c:pt idx="716">
                <c:v>-2407</c:v>
              </c:pt>
              <c:pt idx="717">
                <c:v>-35093</c:v>
              </c:pt>
              <c:pt idx="718">
                <c:v>-5552</c:v>
              </c:pt>
            </c:numLit>
          </c:val>
          <c:extLst>
            <c:ext xmlns:c16="http://schemas.microsoft.com/office/drawing/2014/chart" uri="{C3380CC4-5D6E-409C-BE32-E72D297353CC}">
              <c16:uniqueId val="{00000000-D4D5-47E6-B79E-7390C71E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9600"/>
        <c:axId val="1477054496"/>
      </c:barChart>
      <c:catAx>
        <c:axId val="14770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4496"/>
        <c:crosses val="autoZero"/>
        <c:auto val="1"/>
        <c:lblAlgn val="ctr"/>
        <c:lblOffset val="100"/>
        <c:noMultiLvlLbl val="0"/>
      </c:catAx>
      <c:valAx>
        <c:axId val="14770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96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maj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5124</c:v>
              </c:pt>
              <c:pt idx="1">
                <c:v>11739</c:v>
              </c:pt>
              <c:pt idx="2">
                <c:v>-38856</c:v>
              </c:pt>
              <c:pt idx="3">
                <c:v>-20813</c:v>
              </c:pt>
              <c:pt idx="4">
                <c:v>-33492</c:v>
              </c:pt>
              <c:pt idx="5">
                <c:v>-18552</c:v>
              </c:pt>
              <c:pt idx="6">
                <c:v>-13721</c:v>
              </c:pt>
              <c:pt idx="7">
                <c:v>-21911</c:v>
              </c:pt>
              <c:pt idx="8">
                <c:v>-12562</c:v>
              </c:pt>
              <c:pt idx="9">
                <c:v>-6182</c:v>
              </c:pt>
              <c:pt idx="10">
                <c:v>-4010</c:v>
              </c:pt>
              <c:pt idx="11">
                <c:v>-27291</c:v>
              </c:pt>
              <c:pt idx="12">
                <c:v>9271</c:v>
              </c:pt>
              <c:pt idx="13">
                <c:v>1599</c:v>
              </c:pt>
              <c:pt idx="14">
                <c:v>-18356</c:v>
              </c:pt>
              <c:pt idx="15">
                <c:v>-6733</c:v>
              </c:pt>
              <c:pt idx="16">
                <c:v>-13666</c:v>
              </c:pt>
              <c:pt idx="17">
                <c:v>-20682</c:v>
              </c:pt>
              <c:pt idx="18">
                <c:v>31483</c:v>
              </c:pt>
              <c:pt idx="19">
                <c:v>4841</c:v>
              </c:pt>
              <c:pt idx="20">
                <c:v>-11701</c:v>
              </c:pt>
              <c:pt idx="21">
                <c:v>9606</c:v>
              </c:pt>
              <c:pt idx="22">
                <c:v>7783</c:v>
              </c:pt>
              <c:pt idx="23">
                <c:v>2832</c:v>
              </c:pt>
              <c:pt idx="24">
                <c:v>-3405</c:v>
              </c:pt>
              <c:pt idx="25">
                <c:v>-2775</c:v>
              </c:pt>
              <c:pt idx="26">
                <c:v>10018</c:v>
              </c:pt>
              <c:pt idx="27">
                <c:v>9438</c:v>
              </c:pt>
              <c:pt idx="28">
                <c:v>-6494</c:v>
              </c:pt>
              <c:pt idx="29">
                <c:v>-12486</c:v>
              </c:pt>
              <c:pt idx="30">
                <c:v>-29594</c:v>
              </c:pt>
              <c:pt idx="31">
                <c:v>-24342</c:v>
              </c:pt>
              <c:pt idx="32">
                <c:v>-2087</c:v>
              </c:pt>
              <c:pt idx="33">
                <c:v>2399</c:v>
              </c:pt>
              <c:pt idx="34">
                <c:v>5847</c:v>
              </c:pt>
              <c:pt idx="35">
                <c:v>9378</c:v>
              </c:pt>
              <c:pt idx="36">
                <c:v>6545</c:v>
              </c:pt>
              <c:pt idx="37">
                <c:v>3259</c:v>
              </c:pt>
              <c:pt idx="38">
                <c:v>7279</c:v>
              </c:pt>
              <c:pt idx="39">
                <c:v>5107</c:v>
              </c:pt>
              <c:pt idx="40">
                <c:v>5679</c:v>
              </c:pt>
              <c:pt idx="41">
                <c:v>12609</c:v>
              </c:pt>
              <c:pt idx="42">
                <c:v>-3198</c:v>
              </c:pt>
              <c:pt idx="43">
                <c:v>-7737</c:v>
              </c:pt>
              <c:pt idx="44">
                <c:v>2650</c:v>
              </c:pt>
              <c:pt idx="45">
                <c:v>10996</c:v>
              </c:pt>
              <c:pt idx="46">
                <c:v>-5986</c:v>
              </c:pt>
              <c:pt idx="47">
                <c:v>9219</c:v>
              </c:pt>
              <c:pt idx="48">
                <c:v>-1650</c:v>
              </c:pt>
              <c:pt idx="49">
                <c:v>8652</c:v>
              </c:pt>
              <c:pt idx="50">
                <c:v>-8120</c:v>
              </c:pt>
              <c:pt idx="51">
                <c:v>-22585</c:v>
              </c:pt>
              <c:pt idx="52">
                <c:v>-34399</c:v>
              </c:pt>
              <c:pt idx="53">
                <c:v>-19328</c:v>
              </c:pt>
              <c:pt idx="54">
                <c:v>-22612</c:v>
              </c:pt>
              <c:pt idx="55">
                <c:v>-29023</c:v>
              </c:pt>
              <c:pt idx="56">
                <c:v>-2290</c:v>
              </c:pt>
              <c:pt idx="57">
                <c:v>3877</c:v>
              </c:pt>
              <c:pt idx="58">
                <c:v>-12411</c:v>
              </c:pt>
              <c:pt idx="59">
                <c:v>4634</c:v>
              </c:pt>
              <c:pt idx="60">
                <c:v>1743</c:v>
              </c:pt>
              <c:pt idx="61">
                <c:v>-1789</c:v>
              </c:pt>
              <c:pt idx="62">
                <c:v>8096</c:v>
              </c:pt>
              <c:pt idx="63">
                <c:v>3146</c:v>
              </c:pt>
              <c:pt idx="64">
                <c:v>8452</c:v>
              </c:pt>
              <c:pt idx="65">
                <c:v>13707</c:v>
              </c:pt>
              <c:pt idx="66">
                <c:v>7738</c:v>
              </c:pt>
              <c:pt idx="67">
                <c:v>-4979</c:v>
              </c:pt>
              <c:pt idx="68">
                <c:v>3374</c:v>
              </c:pt>
              <c:pt idx="69">
                <c:v>-1576</c:v>
              </c:pt>
              <c:pt idx="70">
                <c:v>5752</c:v>
              </c:pt>
              <c:pt idx="71">
                <c:v>8612</c:v>
              </c:pt>
              <c:pt idx="72">
                <c:v>-8398</c:v>
              </c:pt>
              <c:pt idx="73">
                <c:v>-27737</c:v>
              </c:pt>
              <c:pt idx="74">
                <c:v>-37067</c:v>
              </c:pt>
              <c:pt idx="75">
                <c:v>-44093</c:v>
              </c:pt>
              <c:pt idx="76">
                <c:v>-20172</c:v>
              </c:pt>
              <c:pt idx="77">
                <c:v>245</c:v>
              </c:pt>
              <c:pt idx="78">
                <c:v>-12466</c:v>
              </c:pt>
              <c:pt idx="79">
                <c:v>-13217</c:v>
              </c:pt>
              <c:pt idx="80">
                <c:v>-663</c:v>
              </c:pt>
              <c:pt idx="81">
                <c:v>-5617</c:v>
              </c:pt>
              <c:pt idx="82">
                <c:v>-10394</c:v>
              </c:pt>
              <c:pt idx="83">
                <c:v>-22934</c:v>
              </c:pt>
              <c:pt idx="84">
                <c:v>-11363</c:v>
              </c:pt>
              <c:pt idx="85">
                <c:v>-24432</c:v>
              </c:pt>
              <c:pt idx="86">
                <c:v>-21380</c:v>
              </c:pt>
              <c:pt idx="87">
                <c:v>-14085</c:v>
              </c:pt>
              <c:pt idx="88">
                <c:v>-14060</c:v>
              </c:pt>
              <c:pt idx="89">
                <c:v>-12668</c:v>
              </c:pt>
              <c:pt idx="90">
                <c:v>-15237</c:v>
              </c:pt>
              <c:pt idx="91">
                <c:v>-18401</c:v>
              </c:pt>
              <c:pt idx="92">
                <c:v>-2101</c:v>
              </c:pt>
              <c:pt idx="93">
                <c:v>4374</c:v>
              </c:pt>
              <c:pt idx="94">
                <c:v>2677</c:v>
              </c:pt>
              <c:pt idx="95">
                <c:v>-2565</c:v>
              </c:pt>
              <c:pt idx="96">
                <c:v>-1555</c:v>
              </c:pt>
              <c:pt idx="97">
                <c:v>2003</c:v>
              </c:pt>
              <c:pt idx="98">
                <c:v>-31617</c:v>
              </c:pt>
              <c:pt idx="99">
                <c:v>-21987</c:v>
              </c:pt>
              <c:pt idx="100">
                <c:v>-42552</c:v>
              </c:pt>
              <c:pt idx="101">
                <c:v>-30927</c:v>
              </c:pt>
              <c:pt idx="102">
                <c:v>-7768</c:v>
              </c:pt>
              <c:pt idx="103">
                <c:v>-1457</c:v>
              </c:pt>
              <c:pt idx="104">
                <c:v>-2022</c:v>
              </c:pt>
              <c:pt idx="105">
                <c:v>-6473</c:v>
              </c:pt>
              <c:pt idx="106">
                <c:v>-3196</c:v>
              </c:pt>
              <c:pt idx="107">
                <c:v>-1634</c:v>
              </c:pt>
              <c:pt idx="108">
                <c:v>-11166</c:v>
              </c:pt>
              <c:pt idx="109">
                <c:v>6330</c:v>
              </c:pt>
              <c:pt idx="110">
                <c:v>9148</c:v>
              </c:pt>
              <c:pt idx="111">
                <c:v>10753</c:v>
              </c:pt>
              <c:pt idx="112">
                <c:v>3968</c:v>
              </c:pt>
              <c:pt idx="113">
                <c:v>3932</c:v>
              </c:pt>
              <c:pt idx="114">
                <c:v>-1796</c:v>
              </c:pt>
              <c:pt idx="115">
                <c:v>-3839</c:v>
              </c:pt>
              <c:pt idx="116">
                <c:v>-8987</c:v>
              </c:pt>
              <c:pt idx="117">
                <c:v>4356</c:v>
              </c:pt>
              <c:pt idx="118">
                <c:v>8889</c:v>
              </c:pt>
              <c:pt idx="119">
                <c:v>17243</c:v>
              </c:pt>
              <c:pt idx="120">
                <c:v>-13426</c:v>
              </c:pt>
              <c:pt idx="121">
                <c:v>9295</c:v>
              </c:pt>
              <c:pt idx="122">
                <c:v>3461</c:v>
              </c:pt>
              <c:pt idx="123">
                <c:v>5886</c:v>
              </c:pt>
              <c:pt idx="124">
                <c:v>5745</c:v>
              </c:pt>
              <c:pt idx="125">
                <c:v>17902</c:v>
              </c:pt>
              <c:pt idx="126">
                <c:v>-19011</c:v>
              </c:pt>
              <c:pt idx="127">
                <c:v>-12999</c:v>
              </c:pt>
              <c:pt idx="128">
                <c:v>-5770</c:v>
              </c:pt>
              <c:pt idx="129">
                <c:v>-11528</c:v>
              </c:pt>
              <c:pt idx="130">
                <c:v>1532</c:v>
              </c:pt>
              <c:pt idx="131">
                <c:v>-11364</c:v>
              </c:pt>
              <c:pt idx="132">
                <c:v>-18967</c:v>
              </c:pt>
              <c:pt idx="133">
                <c:v>-3712</c:v>
              </c:pt>
              <c:pt idx="134">
                <c:v>-12433</c:v>
              </c:pt>
              <c:pt idx="135">
                <c:v>-11225</c:v>
              </c:pt>
              <c:pt idx="136">
                <c:v>-29689</c:v>
              </c:pt>
              <c:pt idx="137">
                <c:v>-34921</c:v>
              </c:pt>
              <c:pt idx="138">
                <c:v>8921</c:v>
              </c:pt>
              <c:pt idx="139">
                <c:v>-44140</c:v>
              </c:pt>
              <c:pt idx="140">
                <c:v>7602</c:v>
              </c:pt>
              <c:pt idx="141">
                <c:v>10131</c:v>
              </c:pt>
              <c:pt idx="142">
                <c:v>-5530</c:v>
              </c:pt>
              <c:pt idx="143">
                <c:v>-5255</c:v>
              </c:pt>
              <c:pt idx="144">
                <c:v>-2440</c:v>
              </c:pt>
              <c:pt idx="145">
                <c:v>-7320</c:v>
              </c:pt>
              <c:pt idx="146">
                <c:v>-30091</c:v>
              </c:pt>
              <c:pt idx="147">
                <c:v>-11869</c:v>
              </c:pt>
              <c:pt idx="148">
                <c:v>23697</c:v>
              </c:pt>
              <c:pt idx="149">
                <c:v>19244</c:v>
              </c:pt>
              <c:pt idx="150">
                <c:v>4620</c:v>
              </c:pt>
              <c:pt idx="151">
                <c:v>-29716</c:v>
              </c:pt>
              <c:pt idx="152">
                <c:v>-16261</c:v>
              </c:pt>
              <c:pt idx="153">
                <c:v>-16902</c:v>
              </c:pt>
              <c:pt idx="154">
                <c:v>-1787</c:v>
              </c:pt>
              <c:pt idx="155">
                <c:v>-2975</c:v>
              </c:pt>
              <c:pt idx="156">
                <c:v>5361</c:v>
              </c:pt>
              <c:pt idx="157">
                <c:v>5335</c:v>
              </c:pt>
              <c:pt idx="158">
                <c:v>-6657</c:v>
              </c:pt>
              <c:pt idx="159">
                <c:v>-3474</c:v>
              </c:pt>
              <c:pt idx="160">
                <c:v>-1050</c:v>
              </c:pt>
              <c:pt idx="161">
                <c:v>4502</c:v>
              </c:pt>
              <c:pt idx="162">
                <c:v>4565</c:v>
              </c:pt>
              <c:pt idx="163">
                <c:v>-1427</c:v>
              </c:pt>
              <c:pt idx="164">
                <c:v>-4070</c:v>
              </c:pt>
              <c:pt idx="165">
                <c:v>6635</c:v>
              </c:pt>
              <c:pt idx="166">
                <c:v>13311</c:v>
              </c:pt>
              <c:pt idx="167">
                <c:v>-20559</c:v>
              </c:pt>
              <c:pt idx="168">
                <c:v>-7305</c:v>
              </c:pt>
              <c:pt idx="169">
                <c:v>-15922</c:v>
              </c:pt>
              <c:pt idx="170">
                <c:v>-23563</c:v>
              </c:pt>
              <c:pt idx="171">
                <c:v>-21937</c:v>
              </c:pt>
              <c:pt idx="172">
                <c:v>-27300</c:v>
              </c:pt>
              <c:pt idx="173">
                <c:v>-19291</c:v>
              </c:pt>
              <c:pt idx="174">
                <c:v>-20070</c:v>
              </c:pt>
              <c:pt idx="175">
                <c:v>-18061</c:v>
              </c:pt>
              <c:pt idx="176">
                <c:v>4419</c:v>
              </c:pt>
              <c:pt idx="177">
                <c:v>7689</c:v>
              </c:pt>
              <c:pt idx="178">
                <c:v>11542</c:v>
              </c:pt>
              <c:pt idx="179">
                <c:v>8077</c:v>
              </c:pt>
              <c:pt idx="180">
                <c:v>6100</c:v>
              </c:pt>
              <c:pt idx="181">
                <c:v>22200</c:v>
              </c:pt>
              <c:pt idx="182">
                <c:v>18152</c:v>
              </c:pt>
              <c:pt idx="183">
                <c:v>7002</c:v>
              </c:pt>
              <c:pt idx="184">
                <c:v>7972</c:v>
              </c:pt>
              <c:pt idx="185">
                <c:v>12116</c:v>
              </c:pt>
              <c:pt idx="186">
                <c:v>-7954</c:v>
              </c:pt>
              <c:pt idx="187">
                <c:v>-9490</c:v>
              </c:pt>
              <c:pt idx="188">
                <c:v>-6096</c:v>
              </c:pt>
              <c:pt idx="189">
                <c:v>2919</c:v>
              </c:pt>
              <c:pt idx="190">
                <c:v>19313</c:v>
              </c:pt>
              <c:pt idx="191">
                <c:v>-32</c:v>
              </c:pt>
              <c:pt idx="192">
                <c:v>881</c:v>
              </c:pt>
              <c:pt idx="193">
                <c:v>-16132</c:v>
              </c:pt>
              <c:pt idx="194">
                <c:v>-12158</c:v>
              </c:pt>
              <c:pt idx="195">
                <c:v>6167</c:v>
              </c:pt>
              <c:pt idx="196">
                <c:v>7335</c:v>
              </c:pt>
              <c:pt idx="197">
                <c:v>22430</c:v>
              </c:pt>
              <c:pt idx="198">
                <c:v>16908</c:v>
              </c:pt>
              <c:pt idx="199">
                <c:v>-15773</c:v>
              </c:pt>
              <c:pt idx="200">
                <c:v>-15069</c:v>
              </c:pt>
              <c:pt idx="201">
                <c:v>-17534</c:v>
              </c:pt>
              <c:pt idx="202">
                <c:v>-30325</c:v>
              </c:pt>
              <c:pt idx="203">
                <c:v>-32981</c:v>
              </c:pt>
              <c:pt idx="204">
                <c:v>3364</c:v>
              </c:pt>
              <c:pt idx="205">
                <c:v>-6699</c:v>
              </c:pt>
              <c:pt idx="206">
                <c:v>-13611</c:v>
              </c:pt>
              <c:pt idx="207">
                <c:v>-11642</c:v>
              </c:pt>
              <c:pt idx="208">
                <c:v>-1035</c:v>
              </c:pt>
              <c:pt idx="209">
                <c:v>-12196</c:v>
              </c:pt>
              <c:pt idx="210">
                <c:v>-10702</c:v>
              </c:pt>
              <c:pt idx="211">
                <c:v>-9103</c:v>
              </c:pt>
              <c:pt idx="212">
                <c:v>-2660</c:v>
              </c:pt>
              <c:pt idx="213">
                <c:v>-8228</c:v>
              </c:pt>
              <c:pt idx="214">
                <c:v>-835</c:v>
              </c:pt>
              <c:pt idx="215">
                <c:v>-16652</c:v>
              </c:pt>
              <c:pt idx="216">
                <c:v>9090</c:v>
              </c:pt>
              <c:pt idx="217">
                <c:v>2964</c:v>
              </c:pt>
              <c:pt idx="218">
                <c:v>3017</c:v>
              </c:pt>
              <c:pt idx="219">
                <c:v>-5109</c:v>
              </c:pt>
              <c:pt idx="220">
                <c:v>61</c:v>
              </c:pt>
              <c:pt idx="221">
                <c:v>-15061</c:v>
              </c:pt>
              <c:pt idx="222">
                <c:v>-2797</c:v>
              </c:pt>
              <c:pt idx="223">
                <c:v>-11741</c:v>
              </c:pt>
              <c:pt idx="224">
                <c:v>-2487</c:v>
              </c:pt>
              <c:pt idx="225">
                <c:v>7125</c:v>
              </c:pt>
              <c:pt idx="226">
                <c:v>8310</c:v>
              </c:pt>
              <c:pt idx="227">
                <c:v>18744</c:v>
              </c:pt>
              <c:pt idx="228">
                <c:v>19929</c:v>
              </c:pt>
              <c:pt idx="229">
                <c:v>-359</c:v>
              </c:pt>
              <c:pt idx="230">
                <c:v>7744</c:v>
              </c:pt>
              <c:pt idx="231">
                <c:v>-7916</c:v>
              </c:pt>
              <c:pt idx="232">
                <c:v>6298</c:v>
              </c:pt>
              <c:pt idx="233">
                <c:v>-3754</c:v>
              </c:pt>
              <c:pt idx="234">
                <c:v>-4851</c:v>
              </c:pt>
              <c:pt idx="235">
                <c:v>-11843</c:v>
              </c:pt>
              <c:pt idx="236">
                <c:v>-6571</c:v>
              </c:pt>
              <c:pt idx="237">
                <c:v>-12492</c:v>
              </c:pt>
              <c:pt idx="238">
                <c:v>18015</c:v>
              </c:pt>
              <c:pt idx="239">
                <c:v>5266</c:v>
              </c:pt>
              <c:pt idx="240">
                <c:v>13181</c:v>
              </c:pt>
              <c:pt idx="241">
                <c:v>7306</c:v>
              </c:pt>
              <c:pt idx="242">
                <c:v>-5515</c:v>
              </c:pt>
              <c:pt idx="243">
                <c:v>8436</c:v>
              </c:pt>
              <c:pt idx="244">
                <c:v>11619</c:v>
              </c:pt>
              <c:pt idx="245">
                <c:v>557</c:v>
              </c:pt>
              <c:pt idx="246">
                <c:v>-7530</c:v>
              </c:pt>
              <c:pt idx="247">
                <c:v>-35482</c:v>
              </c:pt>
              <c:pt idx="248">
                <c:v>-17777</c:v>
              </c:pt>
              <c:pt idx="249">
                <c:v>-7474</c:v>
              </c:pt>
              <c:pt idx="250">
                <c:v>-14777</c:v>
              </c:pt>
              <c:pt idx="251">
                <c:v>1861</c:v>
              </c:pt>
              <c:pt idx="252">
                <c:v>2274</c:v>
              </c:pt>
              <c:pt idx="253">
                <c:v>27323</c:v>
              </c:pt>
              <c:pt idx="254">
                <c:v>10917</c:v>
              </c:pt>
              <c:pt idx="255">
                <c:v>12943</c:v>
              </c:pt>
              <c:pt idx="256">
                <c:v>15023</c:v>
              </c:pt>
              <c:pt idx="257">
                <c:v>18404</c:v>
              </c:pt>
              <c:pt idx="258">
                <c:v>-3068</c:v>
              </c:pt>
              <c:pt idx="259">
                <c:v>9241</c:v>
              </c:pt>
              <c:pt idx="260">
                <c:v>2658</c:v>
              </c:pt>
              <c:pt idx="261">
                <c:v>-7511</c:v>
              </c:pt>
              <c:pt idx="262">
                <c:v>27757</c:v>
              </c:pt>
              <c:pt idx="263">
                <c:v>16675</c:v>
              </c:pt>
              <c:pt idx="264">
                <c:v>3915</c:v>
              </c:pt>
              <c:pt idx="265">
                <c:v>8411</c:v>
              </c:pt>
              <c:pt idx="266">
                <c:v>-21665</c:v>
              </c:pt>
              <c:pt idx="267">
                <c:v>-742</c:v>
              </c:pt>
              <c:pt idx="268">
                <c:v>3494</c:v>
              </c:pt>
              <c:pt idx="269">
                <c:v>15308</c:v>
              </c:pt>
              <c:pt idx="270">
                <c:v>17148</c:v>
              </c:pt>
              <c:pt idx="271">
                <c:v>-4396</c:v>
              </c:pt>
              <c:pt idx="272">
                <c:v>4209</c:v>
              </c:pt>
              <c:pt idx="273">
                <c:v>-9325</c:v>
              </c:pt>
              <c:pt idx="274">
                <c:v>10135</c:v>
              </c:pt>
              <c:pt idx="275">
                <c:v>-6949</c:v>
              </c:pt>
              <c:pt idx="276">
                <c:v>5578</c:v>
              </c:pt>
              <c:pt idx="277">
                <c:v>-3967</c:v>
              </c:pt>
              <c:pt idx="278">
                <c:v>-23742</c:v>
              </c:pt>
              <c:pt idx="279">
                <c:v>-7821</c:v>
              </c:pt>
              <c:pt idx="280">
                <c:v>-4479</c:v>
              </c:pt>
              <c:pt idx="281">
                <c:v>-14364</c:v>
              </c:pt>
              <c:pt idx="282">
                <c:v>-15736</c:v>
              </c:pt>
              <c:pt idx="283">
                <c:v>-19550</c:v>
              </c:pt>
              <c:pt idx="284">
                <c:v>-14512</c:v>
              </c:pt>
              <c:pt idx="285">
                <c:v>3690</c:v>
              </c:pt>
              <c:pt idx="286">
                <c:v>19530</c:v>
              </c:pt>
              <c:pt idx="287">
                <c:v>61352</c:v>
              </c:pt>
              <c:pt idx="288">
                <c:v>31534</c:v>
              </c:pt>
              <c:pt idx="289">
                <c:v>3774</c:v>
              </c:pt>
              <c:pt idx="290">
                <c:v>-1561</c:v>
              </c:pt>
              <c:pt idx="291">
                <c:v>-10309</c:v>
              </c:pt>
              <c:pt idx="292">
                <c:v>-19749</c:v>
              </c:pt>
              <c:pt idx="293">
                <c:v>-15387</c:v>
              </c:pt>
              <c:pt idx="294">
                <c:v>-14118</c:v>
              </c:pt>
              <c:pt idx="295">
                <c:v>-17353</c:v>
              </c:pt>
              <c:pt idx="296">
                <c:v>-5944</c:v>
              </c:pt>
              <c:pt idx="297">
                <c:v>1267</c:v>
              </c:pt>
              <c:pt idx="298">
                <c:v>3150</c:v>
              </c:pt>
              <c:pt idx="299">
                <c:v>-6711</c:v>
              </c:pt>
              <c:pt idx="300">
                <c:v>-10806</c:v>
              </c:pt>
              <c:pt idx="301">
                <c:v>462</c:v>
              </c:pt>
              <c:pt idx="302">
                <c:v>4990</c:v>
              </c:pt>
              <c:pt idx="303">
                <c:v>12007</c:v>
              </c:pt>
              <c:pt idx="304">
                <c:v>10743</c:v>
              </c:pt>
              <c:pt idx="305">
                <c:v>12818</c:v>
              </c:pt>
              <c:pt idx="306">
                <c:v>6501</c:v>
              </c:pt>
              <c:pt idx="307">
                <c:v>-14920</c:v>
              </c:pt>
              <c:pt idx="308">
                <c:v>5913</c:v>
              </c:pt>
              <c:pt idx="309">
                <c:v>10782</c:v>
              </c:pt>
              <c:pt idx="310">
                <c:v>15774</c:v>
              </c:pt>
              <c:pt idx="311">
                <c:v>9349</c:v>
              </c:pt>
              <c:pt idx="312">
                <c:v>-4398</c:v>
              </c:pt>
              <c:pt idx="313">
                <c:v>7639</c:v>
              </c:pt>
              <c:pt idx="314">
                <c:v>-1633</c:v>
              </c:pt>
              <c:pt idx="315">
                <c:v>4732</c:v>
              </c:pt>
              <c:pt idx="316">
                <c:v>6418</c:v>
              </c:pt>
              <c:pt idx="317">
                <c:v>-12468</c:v>
              </c:pt>
              <c:pt idx="318">
                <c:v>-6929</c:v>
              </c:pt>
              <c:pt idx="319">
                <c:v>-2146</c:v>
              </c:pt>
              <c:pt idx="320">
                <c:v>3148</c:v>
              </c:pt>
              <c:pt idx="321">
                <c:v>5344</c:v>
              </c:pt>
              <c:pt idx="322">
                <c:v>14503</c:v>
              </c:pt>
              <c:pt idx="323">
                <c:v>6274</c:v>
              </c:pt>
              <c:pt idx="324">
                <c:v>4221</c:v>
              </c:pt>
              <c:pt idx="325">
                <c:v>1066</c:v>
              </c:pt>
              <c:pt idx="326">
                <c:v>8591</c:v>
              </c:pt>
              <c:pt idx="327">
                <c:v>-365</c:v>
              </c:pt>
              <c:pt idx="328">
                <c:v>1370</c:v>
              </c:pt>
              <c:pt idx="329">
                <c:v>2476</c:v>
              </c:pt>
              <c:pt idx="330">
                <c:v>-393</c:v>
              </c:pt>
              <c:pt idx="331">
                <c:v>-19627</c:v>
              </c:pt>
              <c:pt idx="332">
                <c:v>-1712</c:v>
              </c:pt>
              <c:pt idx="333">
                <c:v>-2347</c:v>
              </c:pt>
              <c:pt idx="334">
                <c:v>-5085</c:v>
              </c:pt>
              <c:pt idx="335">
                <c:v>9515</c:v>
              </c:pt>
              <c:pt idx="336">
                <c:v>-3086</c:v>
              </c:pt>
              <c:pt idx="337">
                <c:v>-11081</c:v>
              </c:pt>
              <c:pt idx="338">
                <c:v>-6855</c:v>
              </c:pt>
              <c:pt idx="339">
                <c:v>-11348</c:v>
              </c:pt>
              <c:pt idx="340">
                <c:v>-2000</c:v>
              </c:pt>
              <c:pt idx="341">
                <c:v>-4842</c:v>
              </c:pt>
              <c:pt idx="342">
                <c:v>-11588</c:v>
              </c:pt>
              <c:pt idx="343">
                <c:v>-23547</c:v>
              </c:pt>
              <c:pt idx="344">
                <c:v>-10489</c:v>
              </c:pt>
              <c:pt idx="345">
                <c:v>368</c:v>
              </c:pt>
              <c:pt idx="346">
                <c:v>-2151</c:v>
              </c:pt>
              <c:pt idx="347">
                <c:v>5120</c:v>
              </c:pt>
              <c:pt idx="348">
                <c:v>-2434</c:v>
              </c:pt>
              <c:pt idx="349">
                <c:v>3093</c:v>
              </c:pt>
              <c:pt idx="350">
                <c:v>-2368</c:v>
              </c:pt>
              <c:pt idx="351">
                <c:v>-3009</c:v>
              </c:pt>
              <c:pt idx="352">
                <c:v>-599</c:v>
              </c:pt>
              <c:pt idx="353">
                <c:v>1594</c:v>
              </c:pt>
              <c:pt idx="354">
                <c:v>3271</c:v>
              </c:pt>
              <c:pt idx="355">
                <c:v>-17760</c:v>
              </c:pt>
              <c:pt idx="356">
                <c:v>-3172</c:v>
              </c:pt>
              <c:pt idx="357">
                <c:v>-10145</c:v>
              </c:pt>
              <c:pt idx="358">
                <c:v>3475</c:v>
              </c:pt>
              <c:pt idx="359">
                <c:v>13791</c:v>
              </c:pt>
              <c:pt idx="360">
                <c:v>6334</c:v>
              </c:pt>
              <c:pt idx="361">
                <c:v>8500</c:v>
              </c:pt>
              <c:pt idx="362">
                <c:v>2545</c:v>
              </c:pt>
              <c:pt idx="363">
                <c:v>3056</c:v>
              </c:pt>
              <c:pt idx="364">
                <c:v>-4319</c:v>
              </c:pt>
              <c:pt idx="365">
                <c:v>10660</c:v>
              </c:pt>
              <c:pt idx="366">
                <c:v>-24058</c:v>
              </c:pt>
              <c:pt idx="367">
                <c:v>-9353</c:v>
              </c:pt>
              <c:pt idx="368">
                <c:v>5596</c:v>
              </c:pt>
              <c:pt idx="369">
                <c:v>5303</c:v>
              </c:pt>
              <c:pt idx="370">
                <c:v>5452</c:v>
              </c:pt>
              <c:pt idx="371">
                <c:v>4979</c:v>
              </c:pt>
              <c:pt idx="372">
                <c:v>7203</c:v>
              </c:pt>
              <c:pt idx="373">
                <c:v>9674</c:v>
              </c:pt>
              <c:pt idx="374">
                <c:v>4975</c:v>
              </c:pt>
              <c:pt idx="375">
                <c:v>14568</c:v>
              </c:pt>
              <c:pt idx="376">
                <c:v>10984</c:v>
              </c:pt>
              <c:pt idx="377">
                <c:v>13510</c:v>
              </c:pt>
              <c:pt idx="378">
                <c:v>7829</c:v>
              </c:pt>
              <c:pt idx="379">
                <c:v>-6848</c:v>
              </c:pt>
              <c:pt idx="380">
                <c:v>2161</c:v>
              </c:pt>
              <c:pt idx="381">
                <c:v>5180</c:v>
              </c:pt>
              <c:pt idx="382">
                <c:v>10740</c:v>
              </c:pt>
              <c:pt idx="383">
                <c:v>570</c:v>
              </c:pt>
              <c:pt idx="384">
                <c:v>20786</c:v>
              </c:pt>
              <c:pt idx="385">
                <c:v>2305</c:v>
              </c:pt>
              <c:pt idx="386">
                <c:v>2889</c:v>
              </c:pt>
              <c:pt idx="387">
                <c:v>4083</c:v>
              </c:pt>
              <c:pt idx="388">
                <c:v>743</c:v>
              </c:pt>
              <c:pt idx="389">
                <c:v>-22692</c:v>
              </c:pt>
              <c:pt idx="390">
                <c:v>-17358</c:v>
              </c:pt>
              <c:pt idx="391">
                <c:v>-27860</c:v>
              </c:pt>
              <c:pt idx="392">
                <c:v>-3912</c:v>
              </c:pt>
              <c:pt idx="393">
                <c:v>-4909</c:v>
              </c:pt>
              <c:pt idx="394">
                <c:v>12791</c:v>
              </c:pt>
              <c:pt idx="395">
                <c:v>18737</c:v>
              </c:pt>
              <c:pt idx="396">
                <c:v>8082</c:v>
              </c:pt>
              <c:pt idx="397">
                <c:v>-3506</c:v>
              </c:pt>
              <c:pt idx="398">
                <c:v>765</c:v>
              </c:pt>
              <c:pt idx="399">
                <c:v>843</c:v>
              </c:pt>
              <c:pt idx="400">
                <c:v>7589</c:v>
              </c:pt>
              <c:pt idx="401">
                <c:v>23481</c:v>
              </c:pt>
              <c:pt idx="402">
                <c:v>17853</c:v>
              </c:pt>
              <c:pt idx="403">
                <c:v>8540</c:v>
              </c:pt>
              <c:pt idx="404">
                <c:v>10713</c:v>
              </c:pt>
              <c:pt idx="405">
                <c:v>3766</c:v>
              </c:pt>
              <c:pt idx="406">
                <c:v>9672</c:v>
              </c:pt>
              <c:pt idx="407">
                <c:v>13748</c:v>
              </c:pt>
              <c:pt idx="408">
                <c:v>-1620</c:v>
              </c:pt>
              <c:pt idx="409">
                <c:v>7951</c:v>
              </c:pt>
              <c:pt idx="410">
                <c:v>7197</c:v>
              </c:pt>
              <c:pt idx="411">
                <c:v>11023</c:v>
              </c:pt>
              <c:pt idx="412">
                <c:v>1401</c:v>
              </c:pt>
              <c:pt idx="413">
                <c:v>13870</c:v>
              </c:pt>
              <c:pt idx="414">
                <c:v>6184</c:v>
              </c:pt>
              <c:pt idx="415">
                <c:v>-8436</c:v>
              </c:pt>
              <c:pt idx="416">
                <c:v>4122</c:v>
              </c:pt>
              <c:pt idx="417">
                <c:v>4438</c:v>
              </c:pt>
              <c:pt idx="418">
                <c:v>6356</c:v>
              </c:pt>
              <c:pt idx="419">
                <c:v>8928</c:v>
              </c:pt>
              <c:pt idx="420">
                <c:v>2179</c:v>
              </c:pt>
              <c:pt idx="421">
                <c:v>3826</c:v>
              </c:pt>
              <c:pt idx="422">
                <c:v>1712</c:v>
              </c:pt>
              <c:pt idx="423">
                <c:v>4159</c:v>
              </c:pt>
              <c:pt idx="424">
                <c:v>2806</c:v>
              </c:pt>
              <c:pt idx="425">
                <c:v>-4378</c:v>
              </c:pt>
              <c:pt idx="426">
                <c:v>-15118</c:v>
              </c:pt>
              <c:pt idx="427">
                <c:v>-3847</c:v>
              </c:pt>
              <c:pt idx="428">
                <c:v>5495</c:v>
              </c:pt>
              <c:pt idx="429">
                <c:v>7170</c:v>
              </c:pt>
              <c:pt idx="430">
                <c:v>6877</c:v>
              </c:pt>
              <c:pt idx="431">
                <c:v>1561</c:v>
              </c:pt>
              <c:pt idx="432">
                <c:v>-4364</c:v>
              </c:pt>
              <c:pt idx="433">
                <c:v>9513</c:v>
              </c:pt>
              <c:pt idx="434">
                <c:v>15161</c:v>
              </c:pt>
              <c:pt idx="435">
                <c:v>8884</c:v>
              </c:pt>
              <c:pt idx="436">
                <c:v>5484</c:v>
              </c:pt>
              <c:pt idx="437">
                <c:v>11148</c:v>
              </c:pt>
              <c:pt idx="438">
                <c:v>-5797</c:v>
              </c:pt>
              <c:pt idx="439">
                <c:v>19933</c:v>
              </c:pt>
              <c:pt idx="440">
                <c:v>5709</c:v>
              </c:pt>
              <c:pt idx="441">
                <c:v>5605</c:v>
              </c:pt>
              <c:pt idx="442">
                <c:v>2194</c:v>
              </c:pt>
              <c:pt idx="443">
                <c:v>10483</c:v>
              </c:pt>
              <c:pt idx="444">
                <c:v>6686</c:v>
              </c:pt>
              <c:pt idx="445">
                <c:v>10732</c:v>
              </c:pt>
              <c:pt idx="446">
                <c:v>26167</c:v>
              </c:pt>
              <c:pt idx="447">
                <c:v>18149</c:v>
              </c:pt>
              <c:pt idx="448">
                <c:v>8499</c:v>
              </c:pt>
              <c:pt idx="449">
                <c:v>583</c:v>
              </c:pt>
              <c:pt idx="450">
                <c:v>-6771</c:v>
              </c:pt>
              <c:pt idx="451">
                <c:v>-1141</c:v>
              </c:pt>
              <c:pt idx="452">
                <c:v>3234</c:v>
              </c:pt>
              <c:pt idx="453">
                <c:v>16739</c:v>
              </c:pt>
              <c:pt idx="454">
                <c:v>8889</c:v>
              </c:pt>
              <c:pt idx="455">
                <c:v>9351</c:v>
              </c:pt>
              <c:pt idx="456">
                <c:v>12552</c:v>
              </c:pt>
              <c:pt idx="457">
                <c:v>34879</c:v>
              </c:pt>
              <c:pt idx="458">
                <c:v>16520</c:v>
              </c:pt>
              <c:pt idx="459">
                <c:v>11041</c:v>
              </c:pt>
              <c:pt idx="460">
                <c:v>22899</c:v>
              </c:pt>
              <c:pt idx="461">
                <c:v>3542</c:v>
              </c:pt>
              <c:pt idx="462">
                <c:v>1266</c:v>
              </c:pt>
              <c:pt idx="463">
                <c:v>6863</c:v>
              </c:pt>
              <c:pt idx="464">
                <c:v>3731</c:v>
              </c:pt>
              <c:pt idx="465">
                <c:v>6686</c:v>
              </c:pt>
              <c:pt idx="466">
                <c:v>8013</c:v>
              </c:pt>
              <c:pt idx="467">
                <c:v>8034</c:v>
              </c:pt>
              <c:pt idx="468">
                <c:v>11051</c:v>
              </c:pt>
              <c:pt idx="469">
                <c:v>8881</c:v>
              </c:pt>
              <c:pt idx="470">
                <c:v>7105</c:v>
              </c:pt>
              <c:pt idx="471">
                <c:v>6102</c:v>
              </c:pt>
              <c:pt idx="472">
                <c:v>5797</c:v>
              </c:pt>
              <c:pt idx="473">
                <c:v>3792</c:v>
              </c:pt>
              <c:pt idx="474">
                <c:v>-1230</c:v>
              </c:pt>
              <c:pt idx="475">
                <c:v>41</c:v>
              </c:pt>
              <c:pt idx="476">
                <c:v>4073</c:v>
              </c:pt>
              <c:pt idx="477">
                <c:v>9821</c:v>
              </c:pt>
              <c:pt idx="478">
                <c:v>5755</c:v>
              </c:pt>
              <c:pt idx="479">
                <c:v>14580</c:v>
              </c:pt>
              <c:pt idx="480">
                <c:v>3994</c:v>
              </c:pt>
              <c:pt idx="481">
                <c:v>8706</c:v>
              </c:pt>
              <c:pt idx="482">
                <c:v>4331</c:v>
              </c:pt>
              <c:pt idx="483">
                <c:v>27515</c:v>
              </c:pt>
              <c:pt idx="484">
                <c:v>26545</c:v>
              </c:pt>
              <c:pt idx="485">
                <c:v>11001</c:v>
              </c:pt>
              <c:pt idx="486">
                <c:v>-26249</c:v>
              </c:pt>
              <c:pt idx="487">
                <c:v>-4965</c:v>
              </c:pt>
              <c:pt idx="488">
                <c:v>1262</c:v>
              </c:pt>
              <c:pt idx="489">
                <c:v>3657</c:v>
              </c:pt>
              <c:pt idx="490">
                <c:v>-8932</c:v>
              </c:pt>
              <c:pt idx="491">
                <c:v>9440</c:v>
              </c:pt>
              <c:pt idx="492">
                <c:v>9177</c:v>
              </c:pt>
              <c:pt idx="493">
                <c:v>7020</c:v>
              </c:pt>
              <c:pt idx="494">
                <c:v>-1732</c:v>
              </c:pt>
              <c:pt idx="495">
                <c:v>216</c:v>
              </c:pt>
              <c:pt idx="496">
                <c:v>20538</c:v>
              </c:pt>
              <c:pt idx="497">
                <c:v>8136</c:v>
              </c:pt>
              <c:pt idx="498">
                <c:v>-3382</c:v>
              </c:pt>
              <c:pt idx="499">
                <c:v>-1921</c:v>
              </c:pt>
              <c:pt idx="500">
                <c:v>-1733</c:v>
              </c:pt>
              <c:pt idx="501">
                <c:v>5894</c:v>
              </c:pt>
              <c:pt idx="502">
                <c:v>2241</c:v>
              </c:pt>
              <c:pt idx="503">
                <c:v>8822</c:v>
              </c:pt>
              <c:pt idx="504">
                <c:v>7777</c:v>
              </c:pt>
              <c:pt idx="505">
                <c:v>5884</c:v>
              </c:pt>
              <c:pt idx="506">
                <c:v>4705</c:v>
              </c:pt>
              <c:pt idx="507">
                <c:v>5530</c:v>
              </c:pt>
              <c:pt idx="508">
                <c:v>7078</c:v>
              </c:pt>
              <c:pt idx="509">
                <c:v>3828</c:v>
              </c:pt>
              <c:pt idx="510">
                <c:v>8171</c:v>
              </c:pt>
              <c:pt idx="511">
                <c:v>-6145</c:v>
              </c:pt>
              <c:pt idx="512">
                <c:v>7569</c:v>
              </c:pt>
              <c:pt idx="513">
                <c:v>3421</c:v>
              </c:pt>
              <c:pt idx="514">
                <c:v>5247</c:v>
              </c:pt>
              <c:pt idx="515">
                <c:v>7768</c:v>
              </c:pt>
              <c:pt idx="516">
                <c:v>6663</c:v>
              </c:pt>
              <c:pt idx="517">
                <c:v>4665</c:v>
              </c:pt>
              <c:pt idx="518">
                <c:v>-20334</c:v>
              </c:pt>
              <c:pt idx="519">
                <c:v>3841</c:v>
              </c:pt>
              <c:pt idx="520">
                <c:v>-4161</c:v>
              </c:pt>
              <c:pt idx="521">
                <c:v>-4817</c:v>
              </c:pt>
              <c:pt idx="522">
                <c:v>-3015</c:v>
              </c:pt>
              <c:pt idx="523">
                <c:v>-5965</c:v>
              </c:pt>
              <c:pt idx="524">
                <c:v>629</c:v>
              </c:pt>
              <c:pt idx="525">
                <c:v>-2066</c:v>
              </c:pt>
              <c:pt idx="526">
                <c:v>5082</c:v>
              </c:pt>
              <c:pt idx="527">
                <c:v>1119</c:v>
              </c:pt>
              <c:pt idx="528">
                <c:v>-5733</c:v>
              </c:pt>
              <c:pt idx="529">
                <c:v>4349</c:v>
              </c:pt>
              <c:pt idx="530">
                <c:v>977</c:v>
              </c:pt>
              <c:pt idx="531">
                <c:v>4443</c:v>
              </c:pt>
              <c:pt idx="532">
                <c:v>3589</c:v>
              </c:pt>
              <c:pt idx="533">
                <c:v>-3844</c:v>
              </c:pt>
              <c:pt idx="534">
                <c:v>-9919</c:v>
              </c:pt>
              <c:pt idx="535">
                <c:v>-6342</c:v>
              </c:pt>
              <c:pt idx="536">
                <c:v>4874</c:v>
              </c:pt>
              <c:pt idx="537">
                <c:v>5111</c:v>
              </c:pt>
              <c:pt idx="538">
                <c:v>3237</c:v>
              </c:pt>
              <c:pt idx="539">
                <c:v>6528</c:v>
              </c:pt>
              <c:pt idx="540">
                <c:v>5620</c:v>
              </c:pt>
              <c:pt idx="541">
                <c:v>14070</c:v>
              </c:pt>
              <c:pt idx="542">
                <c:v>1949</c:v>
              </c:pt>
              <c:pt idx="543">
                <c:v>2901</c:v>
              </c:pt>
              <c:pt idx="544">
                <c:v>5551</c:v>
              </c:pt>
              <c:pt idx="545">
                <c:v>12068</c:v>
              </c:pt>
              <c:pt idx="546">
                <c:v>2417</c:v>
              </c:pt>
              <c:pt idx="547">
                <c:v>-599</c:v>
              </c:pt>
              <c:pt idx="548">
                <c:v>-1560</c:v>
              </c:pt>
              <c:pt idx="549">
                <c:v>12828</c:v>
              </c:pt>
              <c:pt idx="550">
                <c:v>18297</c:v>
              </c:pt>
              <c:pt idx="551">
                <c:v>13724</c:v>
              </c:pt>
              <c:pt idx="552">
                <c:v>13584</c:v>
              </c:pt>
              <c:pt idx="553">
                <c:v>6237</c:v>
              </c:pt>
              <c:pt idx="554">
                <c:v>12956</c:v>
              </c:pt>
              <c:pt idx="555">
                <c:v>24088</c:v>
              </c:pt>
              <c:pt idx="556">
                <c:v>4601</c:v>
              </c:pt>
              <c:pt idx="557">
                <c:v>13225</c:v>
              </c:pt>
              <c:pt idx="558">
                <c:v>11222</c:v>
              </c:pt>
              <c:pt idx="559">
                <c:v>-2451</c:v>
              </c:pt>
              <c:pt idx="560">
                <c:v>-2021</c:v>
              </c:pt>
              <c:pt idx="561">
                <c:v>6081</c:v>
              </c:pt>
              <c:pt idx="562">
                <c:v>5539</c:v>
              </c:pt>
              <c:pt idx="563">
                <c:v>-11997</c:v>
              </c:pt>
              <c:pt idx="564">
                <c:v>-306</c:v>
              </c:pt>
              <c:pt idx="565">
                <c:v>-1251</c:v>
              </c:pt>
              <c:pt idx="566">
                <c:v>-8688</c:v>
              </c:pt>
              <c:pt idx="567">
                <c:v>1989</c:v>
              </c:pt>
              <c:pt idx="568">
                <c:v>-3075</c:v>
              </c:pt>
              <c:pt idx="569">
                <c:v>17329</c:v>
              </c:pt>
              <c:pt idx="570">
                <c:v>-2033</c:v>
              </c:pt>
              <c:pt idx="571">
                <c:v>-6299</c:v>
              </c:pt>
              <c:pt idx="572">
                <c:v>-2104</c:v>
              </c:pt>
              <c:pt idx="573">
                <c:v>17695</c:v>
              </c:pt>
              <c:pt idx="574">
                <c:v>-7744</c:v>
              </c:pt>
              <c:pt idx="575">
                <c:v>2613</c:v>
              </c:pt>
              <c:pt idx="576">
                <c:v>8302</c:v>
              </c:pt>
              <c:pt idx="577">
                <c:v>8602</c:v>
              </c:pt>
              <c:pt idx="578">
                <c:v>1840</c:v>
              </c:pt>
              <c:pt idx="579">
                <c:v>5419</c:v>
              </c:pt>
              <c:pt idx="580">
                <c:v>8753</c:v>
              </c:pt>
              <c:pt idx="581">
                <c:v>11737</c:v>
              </c:pt>
              <c:pt idx="582">
                <c:v>1474</c:v>
              </c:pt>
              <c:pt idx="583">
                <c:v>-12034</c:v>
              </c:pt>
              <c:pt idx="584">
                <c:v>-3354</c:v>
              </c:pt>
              <c:pt idx="585">
                <c:v>8443</c:v>
              </c:pt>
              <c:pt idx="586">
                <c:v>3989</c:v>
              </c:pt>
              <c:pt idx="587">
                <c:v>4815</c:v>
              </c:pt>
              <c:pt idx="588">
                <c:v>3935</c:v>
              </c:pt>
              <c:pt idx="589">
                <c:v>5470</c:v>
              </c:pt>
              <c:pt idx="590">
                <c:v>3552</c:v>
              </c:pt>
              <c:pt idx="591">
                <c:v>4313</c:v>
              </c:pt>
              <c:pt idx="592">
                <c:v>5552</c:v>
              </c:pt>
              <c:pt idx="593">
                <c:v>346</c:v>
              </c:pt>
              <c:pt idx="594">
                <c:v>-1594</c:v>
              </c:pt>
              <c:pt idx="595">
                <c:v>-1150</c:v>
              </c:pt>
              <c:pt idx="596">
                <c:v>2510</c:v>
              </c:pt>
              <c:pt idx="597">
                <c:v>9352</c:v>
              </c:pt>
              <c:pt idx="598">
                <c:v>7934</c:v>
              </c:pt>
              <c:pt idx="599">
                <c:v>4274</c:v>
              </c:pt>
              <c:pt idx="600">
                <c:v>7998</c:v>
              </c:pt>
              <c:pt idx="601">
                <c:v>2678</c:v>
              </c:pt>
              <c:pt idx="602">
                <c:v>5766</c:v>
              </c:pt>
              <c:pt idx="603">
                <c:v>7856</c:v>
              </c:pt>
              <c:pt idx="604">
                <c:v>5875</c:v>
              </c:pt>
              <c:pt idx="605">
                <c:v>20611</c:v>
              </c:pt>
              <c:pt idx="606">
                <c:v>-4615</c:v>
              </c:pt>
              <c:pt idx="607">
                <c:v>1096</c:v>
              </c:pt>
              <c:pt idx="608">
                <c:v>7766</c:v>
              </c:pt>
              <c:pt idx="609">
                <c:v>5662</c:v>
              </c:pt>
              <c:pt idx="610">
                <c:v>3311</c:v>
              </c:pt>
              <c:pt idx="611">
                <c:v>-11292</c:v>
              </c:pt>
              <c:pt idx="612">
                <c:v>9563</c:v>
              </c:pt>
              <c:pt idx="613">
                <c:v>14611</c:v>
              </c:pt>
              <c:pt idx="614">
                <c:v>14004</c:v>
              </c:pt>
              <c:pt idx="615">
                <c:v>10830</c:v>
              </c:pt>
              <c:pt idx="616">
                <c:v>13085</c:v>
              </c:pt>
              <c:pt idx="617">
                <c:v>13175</c:v>
              </c:pt>
              <c:pt idx="618">
                <c:v>-1358</c:v>
              </c:pt>
              <c:pt idx="619">
                <c:v>-3093</c:v>
              </c:pt>
              <c:pt idx="620">
                <c:v>-2333</c:v>
              </c:pt>
              <c:pt idx="621">
                <c:v>-7532</c:v>
              </c:pt>
              <c:pt idx="622">
                <c:v>-5218</c:v>
              </c:pt>
              <c:pt idx="623">
                <c:v>6538</c:v>
              </c:pt>
              <c:pt idx="624">
                <c:v>-3595</c:v>
              </c:pt>
              <c:pt idx="625">
                <c:v>2225</c:v>
              </c:pt>
              <c:pt idx="626">
                <c:v>-4922</c:v>
              </c:pt>
              <c:pt idx="627">
                <c:v>-557</c:v>
              </c:pt>
              <c:pt idx="628">
                <c:v>-1864</c:v>
              </c:pt>
              <c:pt idx="629">
                <c:v>-705</c:v>
              </c:pt>
              <c:pt idx="630">
                <c:v>-3770</c:v>
              </c:pt>
              <c:pt idx="631">
                <c:v>-12276</c:v>
              </c:pt>
              <c:pt idx="632">
                <c:v>-5344</c:v>
              </c:pt>
              <c:pt idx="633">
                <c:v>399</c:v>
              </c:pt>
              <c:pt idx="634">
                <c:v>2187</c:v>
              </c:pt>
              <c:pt idx="635">
                <c:v>5555</c:v>
              </c:pt>
              <c:pt idx="636">
                <c:v>-4216</c:v>
              </c:pt>
              <c:pt idx="637">
                <c:v>5131</c:v>
              </c:pt>
              <c:pt idx="638">
                <c:v>5525</c:v>
              </c:pt>
              <c:pt idx="639">
                <c:v>1340</c:v>
              </c:pt>
              <c:pt idx="640">
                <c:v>6799</c:v>
              </c:pt>
              <c:pt idx="641">
                <c:v>7744</c:v>
              </c:pt>
              <c:pt idx="642">
                <c:v>-5050</c:v>
              </c:pt>
              <c:pt idx="643">
                <c:v>4431</c:v>
              </c:pt>
              <c:pt idx="644">
                <c:v>6339</c:v>
              </c:pt>
              <c:pt idx="645">
                <c:v>5727</c:v>
              </c:pt>
              <c:pt idx="646">
                <c:v>9381</c:v>
              </c:pt>
              <c:pt idx="647">
                <c:v>3048</c:v>
              </c:pt>
              <c:pt idx="648">
                <c:v>5217</c:v>
              </c:pt>
              <c:pt idx="649">
                <c:v>3109</c:v>
              </c:pt>
              <c:pt idx="650">
                <c:v>1456</c:v>
              </c:pt>
              <c:pt idx="651">
                <c:v>-4875</c:v>
              </c:pt>
              <c:pt idx="652">
                <c:v>5589</c:v>
              </c:pt>
              <c:pt idx="653">
                <c:v>3294</c:v>
              </c:pt>
              <c:pt idx="654">
                <c:v>-5896</c:v>
              </c:pt>
              <c:pt idx="655">
                <c:v>-14523</c:v>
              </c:pt>
              <c:pt idx="656">
                <c:v>-9349</c:v>
              </c:pt>
              <c:pt idx="657">
                <c:v>-8214</c:v>
              </c:pt>
              <c:pt idx="658">
                <c:v>2449</c:v>
              </c:pt>
              <c:pt idx="659">
                <c:v>-16670</c:v>
              </c:pt>
              <c:pt idx="660">
                <c:v>1733</c:v>
              </c:pt>
              <c:pt idx="661">
                <c:v>4419</c:v>
              </c:pt>
              <c:pt idx="662">
                <c:v>-863</c:v>
              </c:pt>
              <c:pt idx="663">
                <c:v>-50</c:v>
              </c:pt>
              <c:pt idx="664">
                <c:v>-3254</c:v>
              </c:pt>
              <c:pt idx="665">
                <c:v>1858</c:v>
              </c:pt>
              <c:pt idx="666">
                <c:v>-8861</c:v>
              </c:pt>
              <c:pt idx="667">
                <c:v>-5960</c:v>
              </c:pt>
              <c:pt idx="668">
                <c:v>-4411</c:v>
              </c:pt>
              <c:pt idx="669">
                <c:v>893</c:v>
              </c:pt>
              <c:pt idx="670">
                <c:v>1833</c:v>
              </c:pt>
              <c:pt idx="671">
                <c:v>4680</c:v>
              </c:pt>
              <c:pt idx="672">
                <c:v>-5139</c:v>
              </c:pt>
              <c:pt idx="673">
                <c:v>227</c:v>
              </c:pt>
              <c:pt idx="674">
                <c:v>2786</c:v>
              </c:pt>
              <c:pt idx="675">
                <c:v>4519</c:v>
              </c:pt>
              <c:pt idx="676">
                <c:v>11315</c:v>
              </c:pt>
              <c:pt idx="677">
                <c:v>22071</c:v>
              </c:pt>
              <c:pt idx="678">
                <c:v>729</c:v>
              </c:pt>
              <c:pt idx="679">
                <c:v>-8661</c:v>
              </c:pt>
              <c:pt idx="680">
                <c:v>2536</c:v>
              </c:pt>
              <c:pt idx="681">
                <c:v>1161</c:v>
              </c:pt>
              <c:pt idx="682">
                <c:v>-633</c:v>
              </c:pt>
              <c:pt idx="683">
                <c:v>4274</c:v>
              </c:pt>
              <c:pt idx="684">
                <c:v>535</c:v>
              </c:pt>
              <c:pt idx="685">
                <c:v>7782</c:v>
              </c:pt>
              <c:pt idx="686">
                <c:v>1386</c:v>
              </c:pt>
              <c:pt idx="687">
                <c:v>-993</c:v>
              </c:pt>
              <c:pt idx="688">
                <c:v>3577</c:v>
              </c:pt>
              <c:pt idx="689">
                <c:v>6650</c:v>
              </c:pt>
              <c:pt idx="690">
                <c:v>-3260</c:v>
              </c:pt>
              <c:pt idx="691">
                <c:v>-9122</c:v>
              </c:pt>
              <c:pt idx="692">
                <c:v>-1138</c:v>
              </c:pt>
              <c:pt idx="693">
                <c:v>-12338</c:v>
              </c:pt>
              <c:pt idx="694">
                <c:v>10557</c:v>
              </c:pt>
              <c:pt idx="695">
                <c:v>-93</c:v>
              </c:pt>
              <c:pt idx="696">
                <c:v>5377</c:v>
              </c:pt>
              <c:pt idx="697">
                <c:v>-2307</c:v>
              </c:pt>
              <c:pt idx="698">
                <c:v>13505</c:v>
              </c:pt>
              <c:pt idx="699">
                <c:v>1289</c:v>
              </c:pt>
              <c:pt idx="700">
                <c:v>9100</c:v>
              </c:pt>
              <c:pt idx="701">
                <c:v>7347</c:v>
              </c:pt>
              <c:pt idx="702">
                <c:v>21475</c:v>
              </c:pt>
              <c:pt idx="703">
                <c:v>-19212</c:v>
              </c:pt>
              <c:pt idx="704">
                <c:v>1542</c:v>
              </c:pt>
              <c:pt idx="705">
                <c:v>-984</c:v>
              </c:pt>
              <c:pt idx="706">
                <c:v>843</c:v>
              </c:pt>
              <c:pt idx="707">
                <c:v>-4102</c:v>
              </c:pt>
              <c:pt idx="708">
                <c:v>-931</c:v>
              </c:pt>
              <c:pt idx="709">
                <c:v>-9540</c:v>
              </c:pt>
              <c:pt idx="710">
                <c:v>579</c:v>
              </c:pt>
              <c:pt idx="711">
                <c:v>-1846</c:v>
              </c:pt>
              <c:pt idx="712">
                <c:v>2051</c:v>
              </c:pt>
              <c:pt idx="713">
                <c:v>15723</c:v>
              </c:pt>
              <c:pt idx="714">
                <c:v>-4</c:v>
              </c:pt>
              <c:pt idx="715">
                <c:v>647</c:v>
              </c:pt>
              <c:pt idx="716">
                <c:v>3379</c:v>
              </c:pt>
              <c:pt idx="717">
                <c:v>1169</c:v>
              </c:pt>
              <c:pt idx="718">
                <c:v>7202</c:v>
              </c:pt>
              <c:pt idx="719">
                <c:v>7786</c:v>
              </c:pt>
              <c:pt idx="720">
                <c:v>-1856</c:v>
              </c:pt>
              <c:pt idx="721">
                <c:v>7331</c:v>
              </c:pt>
              <c:pt idx="722">
                <c:v>1525</c:v>
              </c:pt>
              <c:pt idx="723">
                <c:v>9363</c:v>
              </c:pt>
              <c:pt idx="724">
                <c:v>4155</c:v>
              </c:pt>
              <c:pt idx="725">
                <c:v>9519</c:v>
              </c:pt>
              <c:pt idx="726">
                <c:v>442</c:v>
              </c:pt>
              <c:pt idx="727">
                <c:v>-8076</c:v>
              </c:pt>
              <c:pt idx="728">
                <c:v>5328</c:v>
              </c:pt>
              <c:pt idx="729">
                <c:v>834</c:v>
              </c:pt>
              <c:pt idx="730">
                <c:v>547</c:v>
              </c:pt>
              <c:pt idx="731">
                <c:v>317</c:v>
              </c:pt>
              <c:pt idx="732">
                <c:v>4271</c:v>
              </c:pt>
              <c:pt idx="733">
                <c:v>331</c:v>
              </c:pt>
              <c:pt idx="734">
                <c:v>-731</c:v>
              </c:pt>
              <c:pt idx="735">
                <c:v>8074</c:v>
              </c:pt>
              <c:pt idx="736">
                <c:v>-347</c:v>
              </c:pt>
              <c:pt idx="737">
                <c:v>1039</c:v>
              </c:pt>
              <c:pt idx="738">
                <c:v>-7944</c:v>
              </c:pt>
              <c:pt idx="739">
                <c:v>-12709</c:v>
              </c:pt>
              <c:pt idx="740">
                <c:v>-6549</c:v>
              </c:pt>
              <c:pt idx="741">
                <c:v>1839</c:v>
              </c:pt>
              <c:pt idx="742">
                <c:v>5530</c:v>
              </c:pt>
              <c:pt idx="74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FE9-4CCB-94AF-A70F128A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216"/>
        <c:axId val="1477051776"/>
      </c:barChart>
      <c:catAx>
        <c:axId val="14770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1776"/>
        <c:crosses val="autoZero"/>
        <c:auto val="1"/>
        <c:lblAlgn val="ctr"/>
        <c:lblOffset val="100"/>
        <c:noMultiLvlLbl val="0"/>
      </c:catAx>
      <c:valAx>
        <c:axId val="147705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2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juni</a:t>
            </a:r>
            <a:r>
              <a:rPr lang="bs-Latn-BA" sz="1400" baseline="0"/>
              <a:t> </a:t>
            </a:r>
            <a:r>
              <a:rPr lang="bs-Latn-BA" sz="1400"/>
              <a:t>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-9124</c:v>
              </c:pt>
              <c:pt idx="1">
                <c:v>4420</c:v>
              </c:pt>
              <c:pt idx="2">
                <c:v>1761</c:v>
              </c:pt>
              <c:pt idx="3">
                <c:v>5210</c:v>
              </c:pt>
              <c:pt idx="4">
                <c:v>1343</c:v>
              </c:pt>
              <c:pt idx="5">
                <c:v>-1338</c:v>
              </c:pt>
              <c:pt idx="6">
                <c:v>-7764</c:v>
              </c:pt>
              <c:pt idx="7">
                <c:v>-4074</c:v>
              </c:pt>
              <c:pt idx="8">
                <c:v>4247</c:v>
              </c:pt>
              <c:pt idx="9">
                <c:v>1263</c:v>
              </c:pt>
              <c:pt idx="10">
                <c:v>2221</c:v>
              </c:pt>
              <c:pt idx="11">
                <c:v>707</c:v>
              </c:pt>
              <c:pt idx="12">
                <c:v>-10388</c:v>
              </c:pt>
              <c:pt idx="13">
                <c:v>8048</c:v>
              </c:pt>
              <c:pt idx="14">
                <c:v>2777</c:v>
              </c:pt>
              <c:pt idx="15">
                <c:v>8062</c:v>
              </c:pt>
              <c:pt idx="16">
                <c:v>-4297</c:v>
              </c:pt>
              <c:pt idx="17">
                <c:v>5813</c:v>
              </c:pt>
              <c:pt idx="18">
                <c:v>-3331</c:v>
              </c:pt>
              <c:pt idx="19">
                <c:v>-15693</c:v>
              </c:pt>
              <c:pt idx="20">
                <c:v>9399</c:v>
              </c:pt>
              <c:pt idx="21">
                <c:v>-75015</c:v>
              </c:pt>
              <c:pt idx="22">
                <c:v>-2985</c:v>
              </c:pt>
              <c:pt idx="23">
                <c:v>-2964</c:v>
              </c:pt>
              <c:pt idx="24">
                <c:v>2300</c:v>
              </c:pt>
              <c:pt idx="25">
                <c:v>110</c:v>
              </c:pt>
              <c:pt idx="26">
                <c:v>600</c:v>
              </c:pt>
              <c:pt idx="27">
                <c:v>4331</c:v>
              </c:pt>
              <c:pt idx="28">
                <c:v>6446</c:v>
              </c:pt>
              <c:pt idx="29">
                <c:v>3932</c:v>
              </c:pt>
              <c:pt idx="30">
                <c:v>6005</c:v>
              </c:pt>
              <c:pt idx="31">
                <c:v>-784</c:v>
              </c:pt>
              <c:pt idx="32">
                <c:v>-2374</c:v>
              </c:pt>
              <c:pt idx="33">
                <c:v>5533</c:v>
              </c:pt>
              <c:pt idx="34">
                <c:v>-56076</c:v>
              </c:pt>
              <c:pt idx="35">
                <c:v>-11319</c:v>
              </c:pt>
              <c:pt idx="36">
                <c:v>-746</c:v>
              </c:pt>
              <c:pt idx="37">
                <c:v>19600</c:v>
              </c:pt>
              <c:pt idx="38">
                <c:v>12630</c:v>
              </c:pt>
              <c:pt idx="39">
                <c:v>7923</c:v>
              </c:pt>
              <c:pt idx="40">
                <c:v>24263</c:v>
              </c:pt>
              <c:pt idx="41">
                <c:v>1531</c:v>
              </c:pt>
              <c:pt idx="42">
                <c:v>-5238</c:v>
              </c:pt>
              <c:pt idx="43">
                <c:v>-1408</c:v>
              </c:pt>
              <c:pt idx="44">
                <c:v>-292</c:v>
              </c:pt>
              <c:pt idx="45">
                <c:v>-2359</c:v>
              </c:pt>
              <c:pt idx="46">
                <c:v>-13770</c:v>
              </c:pt>
              <c:pt idx="47">
                <c:v>-3711</c:v>
              </c:pt>
              <c:pt idx="48">
                <c:v>11000</c:v>
              </c:pt>
              <c:pt idx="49">
                <c:v>4036</c:v>
              </c:pt>
              <c:pt idx="50">
                <c:v>3345</c:v>
              </c:pt>
              <c:pt idx="51">
                <c:v>7400</c:v>
              </c:pt>
              <c:pt idx="52">
                <c:v>11812</c:v>
              </c:pt>
              <c:pt idx="53">
                <c:v>54090</c:v>
              </c:pt>
              <c:pt idx="54">
                <c:v>-2508</c:v>
              </c:pt>
              <c:pt idx="55">
                <c:v>7389</c:v>
              </c:pt>
              <c:pt idx="56">
                <c:v>11387</c:v>
              </c:pt>
              <c:pt idx="57">
                <c:v>14306</c:v>
              </c:pt>
              <c:pt idx="58">
                <c:v>29620</c:v>
              </c:pt>
              <c:pt idx="59">
                <c:v>22031</c:v>
              </c:pt>
              <c:pt idx="60">
                <c:v>9100</c:v>
              </c:pt>
              <c:pt idx="61">
                <c:v>3988</c:v>
              </c:pt>
              <c:pt idx="62">
                <c:v>3440</c:v>
              </c:pt>
              <c:pt idx="63">
                <c:v>6438</c:v>
              </c:pt>
              <c:pt idx="64">
                <c:v>7595</c:v>
              </c:pt>
              <c:pt idx="65">
                <c:v>22874</c:v>
              </c:pt>
              <c:pt idx="66">
                <c:v>3879</c:v>
              </c:pt>
              <c:pt idx="67">
                <c:v>-5088</c:v>
              </c:pt>
              <c:pt idx="68">
                <c:v>5699</c:v>
              </c:pt>
              <c:pt idx="69">
                <c:v>-4911</c:v>
              </c:pt>
              <c:pt idx="70">
                <c:v>12244</c:v>
              </c:pt>
              <c:pt idx="71">
                <c:v>8124</c:v>
              </c:pt>
              <c:pt idx="72">
                <c:v>4234</c:v>
              </c:pt>
              <c:pt idx="73">
                <c:v>6374</c:v>
              </c:pt>
              <c:pt idx="74">
                <c:v>7413</c:v>
              </c:pt>
              <c:pt idx="75">
                <c:v>-1253</c:v>
              </c:pt>
              <c:pt idx="76">
                <c:v>-12941</c:v>
              </c:pt>
              <c:pt idx="77">
                <c:v>-10810</c:v>
              </c:pt>
              <c:pt idx="78">
                <c:v>-27002</c:v>
              </c:pt>
              <c:pt idx="79">
                <c:v>3317</c:v>
              </c:pt>
              <c:pt idx="80">
                <c:v>482</c:v>
              </c:pt>
              <c:pt idx="81">
                <c:v>5456</c:v>
              </c:pt>
              <c:pt idx="82">
                <c:v>1929</c:v>
              </c:pt>
              <c:pt idx="83">
                <c:v>-17964</c:v>
              </c:pt>
              <c:pt idx="84">
                <c:v>3184</c:v>
              </c:pt>
              <c:pt idx="85">
                <c:v>10896</c:v>
              </c:pt>
              <c:pt idx="86">
                <c:v>7494</c:v>
              </c:pt>
              <c:pt idx="87">
                <c:v>1101</c:v>
              </c:pt>
              <c:pt idx="88">
                <c:v>4474</c:v>
              </c:pt>
              <c:pt idx="89">
                <c:v>5180</c:v>
              </c:pt>
              <c:pt idx="90">
                <c:v>1823</c:v>
              </c:pt>
              <c:pt idx="91">
                <c:v>-8437</c:v>
              </c:pt>
              <c:pt idx="92">
                <c:v>-21046</c:v>
              </c:pt>
              <c:pt idx="93">
                <c:v>-1367</c:v>
              </c:pt>
              <c:pt idx="94">
                <c:v>17161</c:v>
              </c:pt>
              <c:pt idx="95">
                <c:v>-8901</c:v>
              </c:pt>
              <c:pt idx="96">
                <c:v>12644</c:v>
              </c:pt>
              <c:pt idx="97">
                <c:v>8018</c:v>
              </c:pt>
              <c:pt idx="98">
                <c:v>9045</c:v>
              </c:pt>
              <c:pt idx="99">
                <c:v>7389</c:v>
              </c:pt>
              <c:pt idx="100">
                <c:v>7681</c:v>
              </c:pt>
              <c:pt idx="101">
                <c:v>14046</c:v>
              </c:pt>
              <c:pt idx="102">
                <c:v>5263</c:v>
              </c:pt>
              <c:pt idx="103">
                <c:v>3032</c:v>
              </c:pt>
              <c:pt idx="104">
                <c:v>2904</c:v>
              </c:pt>
              <c:pt idx="105">
                <c:v>5062</c:v>
              </c:pt>
              <c:pt idx="106">
                <c:v>4114</c:v>
              </c:pt>
              <c:pt idx="107">
                <c:v>3194</c:v>
              </c:pt>
              <c:pt idx="108">
                <c:v>3907</c:v>
              </c:pt>
              <c:pt idx="109">
                <c:v>5237</c:v>
              </c:pt>
              <c:pt idx="110">
                <c:v>313</c:v>
              </c:pt>
              <c:pt idx="111">
                <c:v>2013</c:v>
              </c:pt>
              <c:pt idx="112">
                <c:v>3809</c:v>
              </c:pt>
              <c:pt idx="113">
                <c:v>4100</c:v>
              </c:pt>
              <c:pt idx="114">
                <c:v>725</c:v>
              </c:pt>
              <c:pt idx="115">
                <c:v>10087</c:v>
              </c:pt>
              <c:pt idx="116">
                <c:v>5749</c:v>
              </c:pt>
              <c:pt idx="117">
                <c:v>4281</c:v>
              </c:pt>
              <c:pt idx="118">
                <c:v>11475</c:v>
              </c:pt>
              <c:pt idx="119">
                <c:v>9845</c:v>
              </c:pt>
              <c:pt idx="120">
                <c:v>2238</c:v>
              </c:pt>
              <c:pt idx="121">
                <c:v>3010</c:v>
              </c:pt>
              <c:pt idx="122">
                <c:v>4260</c:v>
              </c:pt>
              <c:pt idx="123">
                <c:v>3192</c:v>
              </c:pt>
              <c:pt idx="124">
                <c:v>3591</c:v>
              </c:pt>
              <c:pt idx="125">
                <c:v>5561</c:v>
              </c:pt>
              <c:pt idx="126">
                <c:v>16513</c:v>
              </c:pt>
              <c:pt idx="127">
                <c:v>3459</c:v>
              </c:pt>
              <c:pt idx="128">
                <c:v>6551</c:v>
              </c:pt>
              <c:pt idx="129">
                <c:v>5155</c:v>
              </c:pt>
              <c:pt idx="130">
                <c:v>7738</c:v>
              </c:pt>
              <c:pt idx="131">
                <c:v>7917</c:v>
              </c:pt>
              <c:pt idx="132">
                <c:v>6352</c:v>
              </c:pt>
              <c:pt idx="133">
                <c:v>-2189</c:v>
              </c:pt>
              <c:pt idx="134">
                <c:v>-881</c:v>
              </c:pt>
              <c:pt idx="135">
                <c:v>1336</c:v>
              </c:pt>
              <c:pt idx="136">
                <c:v>12605</c:v>
              </c:pt>
              <c:pt idx="137">
                <c:v>17006</c:v>
              </c:pt>
              <c:pt idx="138">
                <c:v>9065</c:v>
              </c:pt>
              <c:pt idx="139">
                <c:v>7588</c:v>
              </c:pt>
              <c:pt idx="140">
                <c:v>5309</c:v>
              </c:pt>
              <c:pt idx="141">
                <c:v>8880</c:v>
              </c:pt>
              <c:pt idx="142">
                <c:v>2925</c:v>
              </c:pt>
              <c:pt idx="143">
                <c:v>4707</c:v>
              </c:pt>
              <c:pt idx="144">
                <c:v>9147</c:v>
              </c:pt>
              <c:pt idx="145">
                <c:v>3989</c:v>
              </c:pt>
              <c:pt idx="146">
                <c:v>4152</c:v>
              </c:pt>
              <c:pt idx="147">
                <c:v>2730</c:v>
              </c:pt>
              <c:pt idx="148">
                <c:v>4890</c:v>
              </c:pt>
              <c:pt idx="149">
                <c:v>226</c:v>
              </c:pt>
              <c:pt idx="150">
                <c:v>12466</c:v>
              </c:pt>
              <c:pt idx="151">
                <c:v>4616</c:v>
              </c:pt>
              <c:pt idx="152">
                <c:v>7149</c:v>
              </c:pt>
              <c:pt idx="153">
                <c:v>6756</c:v>
              </c:pt>
              <c:pt idx="154">
                <c:v>5946</c:v>
              </c:pt>
              <c:pt idx="155">
                <c:v>3199</c:v>
              </c:pt>
              <c:pt idx="156">
                <c:v>-4234</c:v>
              </c:pt>
              <c:pt idx="157">
                <c:v>-10249</c:v>
              </c:pt>
              <c:pt idx="158">
                <c:v>3557</c:v>
              </c:pt>
              <c:pt idx="159">
                <c:v>-1658</c:v>
              </c:pt>
              <c:pt idx="160">
                <c:v>1755</c:v>
              </c:pt>
              <c:pt idx="161">
                <c:v>-11</c:v>
              </c:pt>
              <c:pt idx="162">
                <c:v>6738</c:v>
              </c:pt>
              <c:pt idx="163">
                <c:v>3983</c:v>
              </c:pt>
              <c:pt idx="164">
                <c:v>539</c:v>
              </c:pt>
              <c:pt idx="165">
                <c:v>5684</c:v>
              </c:pt>
              <c:pt idx="166">
                <c:v>7900</c:v>
              </c:pt>
              <c:pt idx="167">
                <c:v>3229</c:v>
              </c:pt>
              <c:pt idx="168">
                <c:v>7854</c:v>
              </c:pt>
              <c:pt idx="169">
                <c:v>3595</c:v>
              </c:pt>
              <c:pt idx="170">
                <c:v>5366</c:v>
              </c:pt>
              <c:pt idx="171">
                <c:v>7166</c:v>
              </c:pt>
              <c:pt idx="172">
                <c:v>2866</c:v>
              </c:pt>
              <c:pt idx="173">
                <c:v>1148</c:v>
              </c:pt>
              <c:pt idx="174">
                <c:v>2054</c:v>
              </c:pt>
              <c:pt idx="175">
                <c:v>10254</c:v>
              </c:pt>
              <c:pt idx="176">
                <c:v>2127</c:v>
              </c:pt>
              <c:pt idx="177">
                <c:v>2911</c:v>
              </c:pt>
              <c:pt idx="178">
                <c:v>2501</c:v>
              </c:pt>
              <c:pt idx="179">
                <c:v>2467</c:v>
              </c:pt>
              <c:pt idx="180">
                <c:v>7941</c:v>
              </c:pt>
              <c:pt idx="181">
                <c:v>6390</c:v>
              </c:pt>
              <c:pt idx="182">
                <c:v>6764</c:v>
              </c:pt>
              <c:pt idx="183">
                <c:v>6131</c:v>
              </c:pt>
              <c:pt idx="184">
                <c:v>9263</c:v>
              </c:pt>
              <c:pt idx="185">
                <c:v>6322</c:v>
              </c:pt>
              <c:pt idx="186">
                <c:v>4931</c:v>
              </c:pt>
              <c:pt idx="187">
                <c:v>7626</c:v>
              </c:pt>
              <c:pt idx="188">
                <c:v>1910</c:v>
              </c:pt>
              <c:pt idx="189">
                <c:v>3856</c:v>
              </c:pt>
              <c:pt idx="190">
                <c:v>19529</c:v>
              </c:pt>
              <c:pt idx="191">
                <c:v>6580</c:v>
              </c:pt>
              <c:pt idx="192">
                <c:v>6318</c:v>
              </c:pt>
              <c:pt idx="193">
                <c:v>2297</c:v>
              </c:pt>
              <c:pt idx="194">
                <c:v>12200</c:v>
              </c:pt>
              <c:pt idx="195">
                <c:v>378</c:v>
              </c:pt>
              <c:pt idx="196">
                <c:v>2555</c:v>
              </c:pt>
              <c:pt idx="197">
                <c:v>10610</c:v>
              </c:pt>
              <c:pt idx="198">
                <c:v>20588</c:v>
              </c:pt>
              <c:pt idx="199">
                <c:v>2018</c:v>
              </c:pt>
              <c:pt idx="200">
                <c:v>8571</c:v>
              </c:pt>
              <c:pt idx="201">
                <c:v>1286</c:v>
              </c:pt>
              <c:pt idx="202">
                <c:v>4656</c:v>
              </c:pt>
              <c:pt idx="203">
                <c:v>6750</c:v>
              </c:pt>
              <c:pt idx="204">
                <c:v>8016</c:v>
              </c:pt>
              <c:pt idx="205">
                <c:v>10747</c:v>
              </c:pt>
              <c:pt idx="206">
                <c:v>7496</c:v>
              </c:pt>
              <c:pt idx="207">
                <c:v>8475</c:v>
              </c:pt>
              <c:pt idx="208">
                <c:v>9778</c:v>
              </c:pt>
              <c:pt idx="209">
                <c:v>34000</c:v>
              </c:pt>
              <c:pt idx="210">
                <c:v>43162</c:v>
              </c:pt>
              <c:pt idx="211">
                <c:v>38012</c:v>
              </c:pt>
              <c:pt idx="212">
                <c:v>32155</c:v>
              </c:pt>
              <c:pt idx="213">
                <c:v>3582</c:v>
              </c:pt>
              <c:pt idx="214">
                <c:v>18914</c:v>
              </c:pt>
              <c:pt idx="215">
                <c:v>15438</c:v>
              </c:pt>
              <c:pt idx="216">
                <c:v>2065</c:v>
              </c:pt>
              <c:pt idx="217">
                <c:v>5551</c:v>
              </c:pt>
              <c:pt idx="218">
                <c:v>5943</c:v>
              </c:pt>
              <c:pt idx="219">
                <c:v>9272</c:v>
              </c:pt>
              <c:pt idx="220">
                <c:v>9844</c:v>
              </c:pt>
              <c:pt idx="221">
                <c:v>11691</c:v>
              </c:pt>
              <c:pt idx="222">
                <c:v>-4250</c:v>
              </c:pt>
              <c:pt idx="223">
                <c:v>-20718</c:v>
              </c:pt>
              <c:pt idx="224">
                <c:v>4368</c:v>
              </c:pt>
              <c:pt idx="225">
                <c:v>8762</c:v>
              </c:pt>
              <c:pt idx="226">
                <c:v>6773</c:v>
              </c:pt>
              <c:pt idx="227">
                <c:v>8150</c:v>
              </c:pt>
              <c:pt idx="228">
                <c:v>7585</c:v>
              </c:pt>
              <c:pt idx="229">
                <c:v>-5630</c:v>
              </c:pt>
              <c:pt idx="230">
                <c:v>-43758</c:v>
              </c:pt>
              <c:pt idx="231">
                <c:v>-1384</c:v>
              </c:pt>
              <c:pt idx="232">
                <c:v>-3242</c:v>
              </c:pt>
              <c:pt idx="233">
                <c:v>8448</c:v>
              </c:pt>
              <c:pt idx="234">
                <c:v>3999</c:v>
              </c:pt>
              <c:pt idx="235">
                <c:v>4671</c:v>
              </c:pt>
              <c:pt idx="236">
                <c:v>-12491</c:v>
              </c:pt>
              <c:pt idx="237">
                <c:v>-24664</c:v>
              </c:pt>
              <c:pt idx="238">
                <c:v>-12664</c:v>
              </c:pt>
              <c:pt idx="239">
                <c:v>8518</c:v>
              </c:pt>
              <c:pt idx="240">
                <c:v>13038</c:v>
              </c:pt>
              <c:pt idx="241">
                <c:v>-3398</c:v>
              </c:pt>
              <c:pt idx="242">
                <c:v>-3316</c:v>
              </c:pt>
              <c:pt idx="243">
                <c:v>-15209</c:v>
              </c:pt>
              <c:pt idx="244">
                <c:v>-17094</c:v>
              </c:pt>
              <c:pt idx="245">
                <c:v>-21932</c:v>
              </c:pt>
              <c:pt idx="246">
                <c:v>-23638</c:v>
              </c:pt>
              <c:pt idx="247">
                <c:v>-12905</c:v>
              </c:pt>
              <c:pt idx="248">
                <c:v>-19437</c:v>
              </c:pt>
              <c:pt idx="249">
                <c:v>-31241</c:v>
              </c:pt>
              <c:pt idx="250">
                <c:v>-20577</c:v>
              </c:pt>
              <c:pt idx="251">
                <c:v>-2527</c:v>
              </c:pt>
              <c:pt idx="252">
                <c:v>-3920</c:v>
              </c:pt>
              <c:pt idx="253">
                <c:v>8126</c:v>
              </c:pt>
              <c:pt idx="254">
                <c:v>6900</c:v>
              </c:pt>
              <c:pt idx="255">
                <c:v>4409</c:v>
              </c:pt>
              <c:pt idx="256">
                <c:v>-3168</c:v>
              </c:pt>
              <c:pt idx="257">
                <c:v>4170</c:v>
              </c:pt>
              <c:pt idx="258">
                <c:v>-7349</c:v>
              </c:pt>
              <c:pt idx="259">
                <c:v>-8058</c:v>
              </c:pt>
              <c:pt idx="260">
                <c:v>-17365</c:v>
              </c:pt>
              <c:pt idx="261">
                <c:v>-4530</c:v>
              </c:pt>
              <c:pt idx="262">
                <c:v>20738</c:v>
              </c:pt>
              <c:pt idx="263">
                <c:v>-230</c:v>
              </c:pt>
              <c:pt idx="264">
                <c:v>787</c:v>
              </c:pt>
              <c:pt idx="265">
                <c:v>-12411</c:v>
              </c:pt>
              <c:pt idx="266">
                <c:v>-2672</c:v>
              </c:pt>
              <c:pt idx="267">
                <c:v>-2148</c:v>
              </c:pt>
              <c:pt idx="268">
                <c:v>-5583</c:v>
              </c:pt>
              <c:pt idx="269">
                <c:v>-8762</c:v>
              </c:pt>
              <c:pt idx="270">
                <c:v>-16302</c:v>
              </c:pt>
              <c:pt idx="271">
                <c:v>-11766</c:v>
              </c:pt>
              <c:pt idx="272">
                <c:v>-4610</c:v>
              </c:pt>
              <c:pt idx="273">
                <c:v>-3350</c:v>
              </c:pt>
              <c:pt idx="274">
                <c:v>-6587</c:v>
              </c:pt>
              <c:pt idx="275">
                <c:v>2389</c:v>
              </c:pt>
              <c:pt idx="276">
                <c:v>4800</c:v>
              </c:pt>
              <c:pt idx="277">
                <c:v>-1447</c:v>
              </c:pt>
              <c:pt idx="278">
                <c:v>-2309</c:v>
              </c:pt>
              <c:pt idx="279">
                <c:v>-29179</c:v>
              </c:pt>
              <c:pt idx="280">
                <c:v>3036</c:v>
              </c:pt>
              <c:pt idx="281">
                <c:v>3212</c:v>
              </c:pt>
              <c:pt idx="282">
                <c:v>5295</c:v>
              </c:pt>
              <c:pt idx="283">
                <c:v>-5386</c:v>
              </c:pt>
              <c:pt idx="284">
                <c:v>-3305</c:v>
              </c:pt>
              <c:pt idx="285">
                <c:v>2528</c:v>
              </c:pt>
              <c:pt idx="286">
                <c:v>4250</c:v>
              </c:pt>
              <c:pt idx="287">
                <c:v>-639</c:v>
              </c:pt>
              <c:pt idx="288">
                <c:v>6190</c:v>
              </c:pt>
              <c:pt idx="289">
                <c:v>-4217</c:v>
              </c:pt>
              <c:pt idx="290">
                <c:v>3971</c:v>
              </c:pt>
              <c:pt idx="291">
                <c:v>2658</c:v>
              </c:pt>
              <c:pt idx="292">
                <c:v>1969</c:v>
              </c:pt>
              <c:pt idx="293">
                <c:v>5332</c:v>
              </c:pt>
              <c:pt idx="294">
                <c:v>-9621</c:v>
              </c:pt>
              <c:pt idx="295">
                <c:v>-1866</c:v>
              </c:pt>
              <c:pt idx="296">
                <c:v>-5184</c:v>
              </c:pt>
              <c:pt idx="297">
                <c:v>-2920</c:v>
              </c:pt>
              <c:pt idx="298">
                <c:v>-279</c:v>
              </c:pt>
              <c:pt idx="299">
                <c:v>3332</c:v>
              </c:pt>
              <c:pt idx="300">
                <c:v>-3832</c:v>
              </c:pt>
              <c:pt idx="301">
                <c:v>-770</c:v>
              </c:pt>
              <c:pt idx="302">
                <c:v>2259</c:v>
              </c:pt>
              <c:pt idx="303">
                <c:v>6216</c:v>
              </c:pt>
              <c:pt idx="304">
                <c:v>355</c:v>
              </c:pt>
              <c:pt idx="305">
                <c:v>10547</c:v>
              </c:pt>
              <c:pt idx="306">
                <c:v>-163</c:v>
              </c:pt>
              <c:pt idx="307">
                <c:v>8745</c:v>
              </c:pt>
              <c:pt idx="308">
                <c:v>-3292</c:v>
              </c:pt>
              <c:pt idx="309">
                <c:v>8528</c:v>
              </c:pt>
              <c:pt idx="310">
                <c:v>9685</c:v>
              </c:pt>
              <c:pt idx="311">
                <c:v>-27612</c:v>
              </c:pt>
              <c:pt idx="312">
                <c:v>6827</c:v>
              </c:pt>
              <c:pt idx="313">
                <c:v>-205</c:v>
              </c:pt>
              <c:pt idx="314">
                <c:v>23460</c:v>
              </c:pt>
              <c:pt idx="315">
                <c:v>28170</c:v>
              </c:pt>
              <c:pt idx="316">
                <c:v>26675</c:v>
              </c:pt>
              <c:pt idx="317">
                <c:v>-1428</c:v>
              </c:pt>
              <c:pt idx="318">
                <c:v>-1716</c:v>
              </c:pt>
              <c:pt idx="319">
                <c:v>-6464</c:v>
              </c:pt>
              <c:pt idx="320">
                <c:v>7353</c:v>
              </c:pt>
              <c:pt idx="321">
                <c:v>5546</c:v>
              </c:pt>
              <c:pt idx="322">
                <c:v>4157</c:v>
              </c:pt>
              <c:pt idx="323">
                <c:v>5024</c:v>
              </c:pt>
              <c:pt idx="324">
                <c:v>10645</c:v>
              </c:pt>
              <c:pt idx="325">
                <c:v>10699</c:v>
              </c:pt>
              <c:pt idx="326">
                <c:v>9390</c:v>
              </c:pt>
              <c:pt idx="327">
                <c:v>6480</c:v>
              </c:pt>
              <c:pt idx="328">
                <c:v>8939</c:v>
              </c:pt>
              <c:pt idx="329">
                <c:v>10715</c:v>
              </c:pt>
              <c:pt idx="330">
                <c:v>12476</c:v>
              </c:pt>
              <c:pt idx="331">
                <c:v>8902</c:v>
              </c:pt>
              <c:pt idx="332">
                <c:v>7045</c:v>
              </c:pt>
              <c:pt idx="333">
                <c:v>8760</c:v>
              </c:pt>
              <c:pt idx="334">
                <c:v>6648</c:v>
              </c:pt>
              <c:pt idx="335">
                <c:v>10126</c:v>
              </c:pt>
              <c:pt idx="336">
                <c:v>450</c:v>
              </c:pt>
              <c:pt idx="337">
                <c:v>-6842</c:v>
              </c:pt>
              <c:pt idx="338">
                <c:v>4489</c:v>
              </c:pt>
              <c:pt idx="339">
                <c:v>-15996</c:v>
              </c:pt>
              <c:pt idx="340">
                <c:v>-7621</c:v>
              </c:pt>
              <c:pt idx="341">
                <c:v>13369</c:v>
              </c:pt>
              <c:pt idx="342">
                <c:v>6819</c:v>
              </c:pt>
              <c:pt idx="343">
                <c:v>-5850</c:v>
              </c:pt>
              <c:pt idx="344">
                <c:v>28018</c:v>
              </c:pt>
              <c:pt idx="345">
                <c:v>4604</c:v>
              </c:pt>
              <c:pt idx="346">
                <c:v>6968</c:v>
              </c:pt>
              <c:pt idx="347">
                <c:v>2431</c:v>
              </c:pt>
              <c:pt idx="348">
                <c:v>5102</c:v>
              </c:pt>
              <c:pt idx="349">
                <c:v>10084</c:v>
              </c:pt>
              <c:pt idx="350">
                <c:v>13871</c:v>
              </c:pt>
              <c:pt idx="351">
                <c:v>9555</c:v>
              </c:pt>
              <c:pt idx="352">
                <c:v>13933</c:v>
              </c:pt>
              <c:pt idx="353">
                <c:v>7806</c:v>
              </c:pt>
              <c:pt idx="354">
                <c:v>9435</c:v>
              </c:pt>
              <c:pt idx="355">
                <c:v>2422</c:v>
              </c:pt>
              <c:pt idx="356">
                <c:v>-14564</c:v>
              </c:pt>
              <c:pt idx="357">
                <c:v>7</c:v>
              </c:pt>
              <c:pt idx="358">
                <c:v>20678</c:v>
              </c:pt>
              <c:pt idx="359">
                <c:v>10395</c:v>
              </c:pt>
              <c:pt idx="360">
                <c:v>12559</c:v>
              </c:pt>
              <c:pt idx="361">
                <c:v>-19830</c:v>
              </c:pt>
              <c:pt idx="362">
                <c:v>6182</c:v>
              </c:pt>
              <c:pt idx="363">
                <c:v>-1593</c:v>
              </c:pt>
              <c:pt idx="364">
                <c:v>-13720</c:v>
              </c:pt>
              <c:pt idx="365">
                <c:v>-1749</c:v>
              </c:pt>
              <c:pt idx="366">
                <c:v>12097</c:v>
              </c:pt>
              <c:pt idx="367">
                <c:v>-157</c:v>
              </c:pt>
              <c:pt idx="368">
                <c:v>4275</c:v>
              </c:pt>
              <c:pt idx="369">
                <c:v>9948</c:v>
              </c:pt>
              <c:pt idx="370">
                <c:v>14278</c:v>
              </c:pt>
              <c:pt idx="371">
                <c:v>20814</c:v>
              </c:pt>
              <c:pt idx="372">
                <c:v>39399</c:v>
              </c:pt>
              <c:pt idx="373">
                <c:v>21291</c:v>
              </c:pt>
              <c:pt idx="374">
                <c:v>11665</c:v>
              </c:pt>
              <c:pt idx="375">
                <c:v>12861</c:v>
              </c:pt>
              <c:pt idx="376">
                <c:v>26348</c:v>
              </c:pt>
              <c:pt idx="377">
                <c:v>27702</c:v>
              </c:pt>
              <c:pt idx="378">
                <c:v>30452</c:v>
              </c:pt>
              <c:pt idx="379">
                <c:v>26486</c:v>
              </c:pt>
              <c:pt idx="380">
                <c:v>8891</c:v>
              </c:pt>
              <c:pt idx="381">
                <c:v>16388</c:v>
              </c:pt>
              <c:pt idx="382">
                <c:v>21100</c:v>
              </c:pt>
              <c:pt idx="383">
                <c:v>5382</c:v>
              </c:pt>
              <c:pt idx="384">
                <c:v>13061</c:v>
              </c:pt>
              <c:pt idx="385">
                <c:v>34696</c:v>
              </c:pt>
              <c:pt idx="386">
                <c:v>24782</c:v>
              </c:pt>
              <c:pt idx="387">
                <c:v>27903</c:v>
              </c:pt>
              <c:pt idx="388">
                <c:v>10948</c:v>
              </c:pt>
              <c:pt idx="389">
                <c:v>44334</c:v>
              </c:pt>
              <c:pt idx="390">
                <c:v>24187</c:v>
              </c:pt>
              <c:pt idx="391">
                <c:v>8690</c:v>
              </c:pt>
              <c:pt idx="392">
                <c:v>9081</c:v>
              </c:pt>
              <c:pt idx="393">
                <c:v>6075</c:v>
              </c:pt>
              <c:pt idx="394">
                <c:v>10368</c:v>
              </c:pt>
              <c:pt idx="395">
                <c:v>-366</c:v>
              </c:pt>
              <c:pt idx="396">
                <c:v>4734</c:v>
              </c:pt>
              <c:pt idx="397">
                <c:v>6980</c:v>
              </c:pt>
              <c:pt idx="398">
                <c:v>1557</c:v>
              </c:pt>
              <c:pt idx="399">
                <c:v>10283</c:v>
              </c:pt>
              <c:pt idx="400">
                <c:v>8866</c:v>
              </c:pt>
              <c:pt idx="401">
                <c:v>9756</c:v>
              </c:pt>
              <c:pt idx="402">
                <c:v>8873</c:v>
              </c:pt>
              <c:pt idx="403">
                <c:v>1186</c:v>
              </c:pt>
              <c:pt idx="404">
                <c:v>-9332</c:v>
              </c:pt>
              <c:pt idx="405">
                <c:v>8423</c:v>
              </c:pt>
              <c:pt idx="406">
                <c:v>1877</c:v>
              </c:pt>
              <c:pt idx="407">
                <c:v>9638</c:v>
              </c:pt>
              <c:pt idx="408">
                <c:v>2266</c:v>
              </c:pt>
              <c:pt idx="409">
                <c:v>-6319</c:v>
              </c:pt>
              <c:pt idx="410">
                <c:v>-29133</c:v>
              </c:pt>
              <c:pt idx="411">
                <c:v>-15681</c:v>
              </c:pt>
              <c:pt idx="412">
                <c:v>-26644</c:v>
              </c:pt>
              <c:pt idx="413">
                <c:v>-2226</c:v>
              </c:pt>
              <c:pt idx="414">
                <c:v>-10465</c:v>
              </c:pt>
              <c:pt idx="415">
                <c:v>-4309</c:v>
              </c:pt>
              <c:pt idx="416">
                <c:v>3981</c:v>
              </c:pt>
              <c:pt idx="417">
                <c:v>5907</c:v>
              </c:pt>
              <c:pt idx="418">
                <c:v>4704</c:v>
              </c:pt>
              <c:pt idx="419">
                <c:v>3759</c:v>
              </c:pt>
              <c:pt idx="420">
                <c:v>5116</c:v>
              </c:pt>
              <c:pt idx="421">
                <c:v>-7405</c:v>
              </c:pt>
              <c:pt idx="422">
                <c:v>-11304</c:v>
              </c:pt>
              <c:pt idx="423">
                <c:v>5650</c:v>
              </c:pt>
              <c:pt idx="424">
                <c:v>-2895</c:v>
              </c:pt>
              <c:pt idx="425">
                <c:v>14198</c:v>
              </c:pt>
              <c:pt idx="426">
                <c:v>5144</c:v>
              </c:pt>
              <c:pt idx="427">
                <c:v>4502</c:v>
              </c:pt>
              <c:pt idx="428">
                <c:v>1329</c:v>
              </c:pt>
              <c:pt idx="429">
                <c:v>18625</c:v>
              </c:pt>
              <c:pt idx="430">
                <c:v>9265</c:v>
              </c:pt>
              <c:pt idx="431">
                <c:v>7771</c:v>
              </c:pt>
              <c:pt idx="432">
                <c:v>-3550</c:v>
              </c:pt>
              <c:pt idx="433">
                <c:v>-2567</c:v>
              </c:pt>
              <c:pt idx="434">
                <c:v>-4909</c:v>
              </c:pt>
              <c:pt idx="435">
                <c:v>-5247</c:v>
              </c:pt>
              <c:pt idx="436">
                <c:v>-9288</c:v>
              </c:pt>
              <c:pt idx="437">
                <c:v>1722</c:v>
              </c:pt>
              <c:pt idx="438">
                <c:v>5440</c:v>
              </c:pt>
              <c:pt idx="439">
                <c:v>3863</c:v>
              </c:pt>
              <c:pt idx="440">
                <c:v>1379</c:v>
              </c:pt>
              <c:pt idx="441">
                <c:v>-468</c:v>
              </c:pt>
              <c:pt idx="442">
                <c:v>3272</c:v>
              </c:pt>
              <c:pt idx="443">
                <c:v>4949</c:v>
              </c:pt>
              <c:pt idx="444">
                <c:v>2004</c:v>
              </c:pt>
              <c:pt idx="445">
                <c:v>4584</c:v>
              </c:pt>
              <c:pt idx="446">
                <c:v>6561</c:v>
              </c:pt>
              <c:pt idx="447">
                <c:v>4627</c:v>
              </c:pt>
              <c:pt idx="448">
                <c:v>8589</c:v>
              </c:pt>
              <c:pt idx="449">
                <c:v>-1311</c:v>
              </c:pt>
              <c:pt idx="450">
                <c:v>7003</c:v>
              </c:pt>
              <c:pt idx="451">
                <c:v>-3584</c:v>
              </c:pt>
              <c:pt idx="452">
                <c:v>1200</c:v>
              </c:pt>
              <c:pt idx="453">
                <c:v>-6864</c:v>
              </c:pt>
              <c:pt idx="454">
                <c:v>9064</c:v>
              </c:pt>
              <c:pt idx="455">
                <c:v>10578</c:v>
              </c:pt>
              <c:pt idx="456">
                <c:v>3051</c:v>
              </c:pt>
              <c:pt idx="457">
                <c:v>-3637</c:v>
              </c:pt>
              <c:pt idx="458">
                <c:v>1773</c:v>
              </c:pt>
              <c:pt idx="459">
                <c:v>-3041</c:v>
              </c:pt>
              <c:pt idx="460">
                <c:v>-3849</c:v>
              </c:pt>
              <c:pt idx="461">
                <c:v>-2137</c:v>
              </c:pt>
              <c:pt idx="462">
                <c:v>28337</c:v>
              </c:pt>
              <c:pt idx="463">
                <c:v>5495</c:v>
              </c:pt>
              <c:pt idx="464">
                <c:v>-1528</c:v>
              </c:pt>
              <c:pt idx="465">
                <c:v>1461</c:v>
              </c:pt>
              <c:pt idx="466">
                <c:v>4610</c:v>
              </c:pt>
              <c:pt idx="467">
                <c:v>4568</c:v>
              </c:pt>
              <c:pt idx="468">
                <c:v>1113</c:v>
              </c:pt>
              <c:pt idx="469">
                <c:v>3077</c:v>
              </c:pt>
              <c:pt idx="470">
                <c:v>-1775</c:v>
              </c:pt>
              <c:pt idx="471">
                <c:v>10651</c:v>
              </c:pt>
              <c:pt idx="472">
                <c:v>21599</c:v>
              </c:pt>
              <c:pt idx="473">
                <c:v>7149</c:v>
              </c:pt>
              <c:pt idx="474">
                <c:v>7377</c:v>
              </c:pt>
              <c:pt idx="475">
                <c:v>11075</c:v>
              </c:pt>
              <c:pt idx="476">
                <c:v>4227</c:v>
              </c:pt>
              <c:pt idx="477">
                <c:v>23428</c:v>
              </c:pt>
              <c:pt idx="478">
                <c:v>11946</c:v>
              </c:pt>
              <c:pt idx="479">
                <c:v>14811</c:v>
              </c:pt>
              <c:pt idx="480">
                <c:v>4099</c:v>
              </c:pt>
              <c:pt idx="481">
                <c:v>-25905</c:v>
              </c:pt>
              <c:pt idx="482">
                <c:v>-16942</c:v>
              </c:pt>
              <c:pt idx="483">
                <c:v>-20708</c:v>
              </c:pt>
              <c:pt idx="484">
                <c:v>-22458</c:v>
              </c:pt>
              <c:pt idx="485">
                <c:v>-1782</c:v>
              </c:pt>
              <c:pt idx="486">
                <c:v>20942</c:v>
              </c:pt>
              <c:pt idx="487">
                <c:v>4167</c:v>
              </c:pt>
              <c:pt idx="488">
                <c:v>-1269</c:v>
              </c:pt>
              <c:pt idx="489">
                <c:v>-2246</c:v>
              </c:pt>
              <c:pt idx="490">
                <c:v>4454</c:v>
              </c:pt>
              <c:pt idx="491">
                <c:v>1283</c:v>
              </c:pt>
              <c:pt idx="492">
                <c:v>-84774</c:v>
              </c:pt>
              <c:pt idx="493">
                <c:v>16281</c:v>
              </c:pt>
              <c:pt idx="494">
                <c:v>8975</c:v>
              </c:pt>
              <c:pt idx="495">
                <c:v>15007</c:v>
              </c:pt>
              <c:pt idx="496">
                <c:v>75983</c:v>
              </c:pt>
              <c:pt idx="497">
                <c:v>84002</c:v>
              </c:pt>
              <c:pt idx="498">
                <c:v>40495</c:v>
              </c:pt>
              <c:pt idx="499">
                <c:v>5871</c:v>
              </c:pt>
              <c:pt idx="500">
                <c:v>3283</c:v>
              </c:pt>
              <c:pt idx="501">
                <c:v>3682</c:v>
              </c:pt>
              <c:pt idx="502">
                <c:v>8092</c:v>
              </c:pt>
              <c:pt idx="503">
                <c:v>10279</c:v>
              </c:pt>
              <c:pt idx="504">
                <c:v>-8948</c:v>
              </c:pt>
              <c:pt idx="505">
                <c:v>-18173</c:v>
              </c:pt>
              <c:pt idx="506">
                <c:v>-17613</c:v>
              </c:pt>
              <c:pt idx="507">
                <c:v>-28425</c:v>
              </c:pt>
              <c:pt idx="508">
                <c:v>-24567</c:v>
              </c:pt>
              <c:pt idx="509">
                <c:v>-40829</c:v>
              </c:pt>
              <c:pt idx="510">
                <c:v>-19981</c:v>
              </c:pt>
              <c:pt idx="511">
                <c:v>-11232</c:v>
              </c:pt>
              <c:pt idx="512">
                <c:v>5334</c:v>
              </c:pt>
              <c:pt idx="513">
                <c:v>5630</c:v>
              </c:pt>
              <c:pt idx="514">
                <c:v>5327</c:v>
              </c:pt>
              <c:pt idx="515">
                <c:v>2348</c:v>
              </c:pt>
              <c:pt idx="516">
                <c:v>-4965</c:v>
              </c:pt>
              <c:pt idx="517">
                <c:v>-6589</c:v>
              </c:pt>
              <c:pt idx="518">
                <c:v>-3049</c:v>
              </c:pt>
              <c:pt idx="519">
                <c:v>6009</c:v>
              </c:pt>
              <c:pt idx="520">
                <c:v>-12499</c:v>
              </c:pt>
              <c:pt idx="521">
                <c:v>4360</c:v>
              </c:pt>
              <c:pt idx="522">
                <c:v>5938</c:v>
              </c:pt>
              <c:pt idx="523">
                <c:v>-6777</c:v>
              </c:pt>
              <c:pt idx="524">
                <c:v>3306</c:v>
              </c:pt>
              <c:pt idx="525">
                <c:v>-251</c:v>
              </c:pt>
              <c:pt idx="526">
                <c:v>17732</c:v>
              </c:pt>
              <c:pt idx="527">
                <c:v>28922</c:v>
              </c:pt>
              <c:pt idx="528">
                <c:v>900</c:v>
              </c:pt>
              <c:pt idx="529">
                <c:v>4142</c:v>
              </c:pt>
              <c:pt idx="530">
                <c:v>-4602</c:v>
              </c:pt>
              <c:pt idx="531">
                <c:v>-3882</c:v>
              </c:pt>
              <c:pt idx="532">
                <c:v>-1908</c:v>
              </c:pt>
              <c:pt idx="533">
                <c:v>23028</c:v>
              </c:pt>
              <c:pt idx="534">
                <c:v>26853</c:v>
              </c:pt>
              <c:pt idx="535">
                <c:v>2128</c:v>
              </c:pt>
              <c:pt idx="536">
                <c:v>8693</c:v>
              </c:pt>
              <c:pt idx="537">
                <c:v>5602</c:v>
              </c:pt>
              <c:pt idx="538">
                <c:v>6248</c:v>
              </c:pt>
              <c:pt idx="539">
                <c:v>2508</c:v>
              </c:pt>
              <c:pt idx="540">
                <c:v>5633</c:v>
              </c:pt>
              <c:pt idx="541">
                <c:v>4719</c:v>
              </c:pt>
              <c:pt idx="542">
                <c:v>8423</c:v>
              </c:pt>
              <c:pt idx="543">
                <c:v>8080</c:v>
              </c:pt>
              <c:pt idx="544">
                <c:v>4616</c:v>
              </c:pt>
              <c:pt idx="545">
                <c:v>10323</c:v>
              </c:pt>
              <c:pt idx="546">
                <c:v>8973</c:v>
              </c:pt>
              <c:pt idx="547">
                <c:v>10145</c:v>
              </c:pt>
              <c:pt idx="548">
                <c:v>-9565</c:v>
              </c:pt>
              <c:pt idx="549">
                <c:v>-19912</c:v>
              </c:pt>
              <c:pt idx="550">
                <c:v>-2402</c:v>
              </c:pt>
              <c:pt idx="551">
                <c:v>-10853</c:v>
              </c:pt>
              <c:pt idx="552">
                <c:v>-20470</c:v>
              </c:pt>
              <c:pt idx="553">
                <c:v>611</c:v>
              </c:pt>
              <c:pt idx="554">
                <c:v>-8447</c:v>
              </c:pt>
              <c:pt idx="555">
                <c:v>17544</c:v>
              </c:pt>
              <c:pt idx="556">
                <c:v>33265</c:v>
              </c:pt>
              <c:pt idx="557">
                <c:v>18787</c:v>
              </c:pt>
              <c:pt idx="558">
                <c:v>-5393</c:v>
              </c:pt>
              <c:pt idx="559">
                <c:v>-3327</c:v>
              </c:pt>
              <c:pt idx="560">
                <c:v>-2178</c:v>
              </c:pt>
              <c:pt idx="561">
                <c:v>-2813</c:v>
              </c:pt>
              <c:pt idx="562">
                <c:v>4445</c:v>
              </c:pt>
              <c:pt idx="563">
                <c:v>1148</c:v>
              </c:pt>
              <c:pt idx="564">
                <c:v>-1617</c:v>
              </c:pt>
              <c:pt idx="565">
                <c:v>2452</c:v>
              </c:pt>
              <c:pt idx="566">
                <c:v>4235</c:v>
              </c:pt>
              <c:pt idx="567">
                <c:v>2868</c:v>
              </c:pt>
              <c:pt idx="568">
                <c:v>9732</c:v>
              </c:pt>
              <c:pt idx="569">
                <c:v>12622</c:v>
              </c:pt>
              <c:pt idx="570">
                <c:v>2765</c:v>
              </c:pt>
              <c:pt idx="571">
                <c:v>-1149</c:v>
              </c:pt>
              <c:pt idx="572">
                <c:v>2957</c:v>
              </c:pt>
              <c:pt idx="573">
                <c:v>3986</c:v>
              </c:pt>
              <c:pt idx="574">
                <c:v>4516</c:v>
              </c:pt>
              <c:pt idx="575">
                <c:v>370</c:v>
              </c:pt>
              <c:pt idx="576">
                <c:v>-21783</c:v>
              </c:pt>
              <c:pt idx="577">
                <c:v>-31784</c:v>
              </c:pt>
              <c:pt idx="578">
                <c:v>-16946</c:v>
              </c:pt>
              <c:pt idx="579">
                <c:v>-39759</c:v>
              </c:pt>
              <c:pt idx="580">
                <c:v>-35697</c:v>
              </c:pt>
              <c:pt idx="581">
                <c:v>-5407</c:v>
              </c:pt>
              <c:pt idx="582">
                <c:v>-20578</c:v>
              </c:pt>
              <c:pt idx="583">
                <c:v>-41317</c:v>
              </c:pt>
              <c:pt idx="584">
                <c:v>1105</c:v>
              </c:pt>
              <c:pt idx="585">
                <c:v>-12203</c:v>
              </c:pt>
              <c:pt idx="586">
                <c:v>-3267</c:v>
              </c:pt>
              <c:pt idx="587">
                <c:v>-9748</c:v>
              </c:pt>
              <c:pt idx="588">
                <c:v>3216</c:v>
              </c:pt>
              <c:pt idx="589">
                <c:v>2973</c:v>
              </c:pt>
              <c:pt idx="590">
                <c:v>3172</c:v>
              </c:pt>
              <c:pt idx="591">
                <c:v>11037</c:v>
              </c:pt>
              <c:pt idx="592">
                <c:v>1578</c:v>
              </c:pt>
              <c:pt idx="593">
                <c:v>12522</c:v>
              </c:pt>
              <c:pt idx="594">
                <c:v>16308</c:v>
              </c:pt>
              <c:pt idx="595">
                <c:v>25044</c:v>
              </c:pt>
              <c:pt idx="596">
                <c:v>-11761</c:v>
              </c:pt>
              <c:pt idx="597">
                <c:v>-1697</c:v>
              </c:pt>
              <c:pt idx="598">
                <c:v>2676</c:v>
              </c:pt>
              <c:pt idx="599">
                <c:v>42608</c:v>
              </c:pt>
              <c:pt idx="600">
                <c:v>-26618</c:v>
              </c:pt>
              <c:pt idx="601">
                <c:v>9844</c:v>
              </c:pt>
              <c:pt idx="602">
                <c:v>15610</c:v>
              </c:pt>
              <c:pt idx="603">
                <c:v>-17514</c:v>
              </c:pt>
              <c:pt idx="604">
                <c:v>-20995</c:v>
              </c:pt>
              <c:pt idx="605">
                <c:v>-30293</c:v>
              </c:pt>
              <c:pt idx="606">
                <c:v>-49739</c:v>
              </c:pt>
              <c:pt idx="607">
                <c:v>-5413</c:v>
              </c:pt>
              <c:pt idx="608">
                <c:v>44428</c:v>
              </c:pt>
              <c:pt idx="609">
                <c:v>18021</c:v>
              </c:pt>
              <c:pt idx="610">
                <c:v>15326</c:v>
              </c:pt>
              <c:pt idx="611">
                <c:v>3654</c:v>
              </c:pt>
              <c:pt idx="612">
                <c:v>-10574</c:v>
              </c:pt>
              <c:pt idx="613">
                <c:v>-3070</c:v>
              </c:pt>
              <c:pt idx="614">
                <c:v>-12604</c:v>
              </c:pt>
              <c:pt idx="615">
                <c:v>-2498</c:v>
              </c:pt>
              <c:pt idx="616">
                <c:v>8753</c:v>
              </c:pt>
              <c:pt idx="617">
                <c:v>9819</c:v>
              </c:pt>
              <c:pt idx="618">
                <c:v>10127</c:v>
              </c:pt>
              <c:pt idx="619">
                <c:v>3680</c:v>
              </c:pt>
              <c:pt idx="620">
                <c:v>-5935</c:v>
              </c:pt>
              <c:pt idx="621">
                <c:v>-13020</c:v>
              </c:pt>
              <c:pt idx="622">
                <c:v>2215</c:v>
              </c:pt>
              <c:pt idx="623">
                <c:v>-5123</c:v>
              </c:pt>
              <c:pt idx="624">
                <c:v>-16692</c:v>
              </c:pt>
              <c:pt idx="625">
                <c:v>-41280</c:v>
              </c:pt>
              <c:pt idx="626">
                <c:v>-27414</c:v>
              </c:pt>
              <c:pt idx="627">
                <c:v>-27893</c:v>
              </c:pt>
              <c:pt idx="628">
                <c:v>-97530</c:v>
              </c:pt>
              <c:pt idx="629">
                <c:v>-41945</c:v>
              </c:pt>
              <c:pt idx="630">
                <c:v>-27616</c:v>
              </c:pt>
              <c:pt idx="631">
                <c:v>-43584</c:v>
              </c:pt>
              <c:pt idx="632">
                <c:v>-7072</c:v>
              </c:pt>
              <c:pt idx="633">
                <c:v>5390</c:v>
              </c:pt>
              <c:pt idx="634">
                <c:v>-1444</c:v>
              </c:pt>
              <c:pt idx="635">
                <c:v>2291</c:v>
              </c:pt>
              <c:pt idx="636">
                <c:v>-5566</c:v>
              </c:pt>
              <c:pt idx="637">
                <c:v>-6160</c:v>
              </c:pt>
              <c:pt idx="638">
                <c:v>-2994</c:v>
              </c:pt>
              <c:pt idx="639">
                <c:v>-2042</c:v>
              </c:pt>
              <c:pt idx="640">
                <c:v>46</c:v>
              </c:pt>
              <c:pt idx="641">
                <c:v>8095</c:v>
              </c:pt>
              <c:pt idx="642">
                <c:v>3798</c:v>
              </c:pt>
              <c:pt idx="643">
                <c:v>6045</c:v>
              </c:pt>
              <c:pt idx="644">
                <c:v>4785</c:v>
              </c:pt>
              <c:pt idx="645">
                <c:v>9771</c:v>
              </c:pt>
              <c:pt idx="646">
                <c:v>11519</c:v>
              </c:pt>
              <c:pt idx="647">
                <c:v>21232</c:v>
              </c:pt>
              <c:pt idx="648">
                <c:v>21680</c:v>
              </c:pt>
              <c:pt idx="649">
                <c:v>-13730</c:v>
              </c:pt>
              <c:pt idx="650">
                <c:v>4504</c:v>
              </c:pt>
              <c:pt idx="651">
                <c:v>5465</c:v>
              </c:pt>
              <c:pt idx="652">
                <c:v>9378</c:v>
              </c:pt>
              <c:pt idx="653">
                <c:v>11786</c:v>
              </c:pt>
              <c:pt idx="654">
                <c:v>57225</c:v>
              </c:pt>
              <c:pt idx="655">
                <c:v>-100</c:v>
              </c:pt>
              <c:pt idx="656">
                <c:v>2174</c:v>
              </c:pt>
              <c:pt idx="657">
                <c:v>17380</c:v>
              </c:pt>
              <c:pt idx="658">
                <c:v>9724</c:v>
              </c:pt>
              <c:pt idx="659">
                <c:v>114</c:v>
              </c:pt>
              <c:pt idx="660">
                <c:v>7175</c:v>
              </c:pt>
              <c:pt idx="661">
                <c:v>5518</c:v>
              </c:pt>
              <c:pt idx="662">
                <c:v>4463</c:v>
              </c:pt>
              <c:pt idx="663">
                <c:v>468</c:v>
              </c:pt>
              <c:pt idx="664">
                <c:v>3038</c:v>
              </c:pt>
              <c:pt idx="665">
                <c:v>10991</c:v>
              </c:pt>
              <c:pt idx="666">
                <c:v>-6298</c:v>
              </c:pt>
              <c:pt idx="667">
                <c:v>1114</c:v>
              </c:pt>
              <c:pt idx="668">
                <c:v>1294</c:v>
              </c:pt>
              <c:pt idx="669">
                <c:v>3951</c:v>
              </c:pt>
              <c:pt idx="670">
                <c:v>8491</c:v>
              </c:pt>
              <c:pt idx="671">
                <c:v>32514</c:v>
              </c:pt>
              <c:pt idx="672">
                <c:v>-2615</c:v>
              </c:pt>
              <c:pt idx="673">
                <c:v>5952</c:v>
              </c:pt>
              <c:pt idx="674">
                <c:v>3454</c:v>
              </c:pt>
              <c:pt idx="675">
                <c:v>5797</c:v>
              </c:pt>
              <c:pt idx="676">
                <c:v>9861</c:v>
              </c:pt>
              <c:pt idx="677">
                <c:v>9343</c:v>
              </c:pt>
              <c:pt idx="678">
                <c:v>18551</c:v>
              </c:pt>
              <c:pt idx="679">
                <c:v>3222</c:v>
              </c:pt>
              <c:pt idx="680">
                <c:v>3537</c:v>
              </c:pt>
              <c:pt idx="681">
                <c:v>15096</c:v>
              </c:pt>
              <c:pt idx="682">
                <c:v>9227</c:v>
              </c:pt>
              <c:pt idx="683">
                <c:v>5908</c:v>
              </c:pt>
              <c:pt idx="684">
                <c:v>21770</c:v>
              </c:pt>
              <c:pt idx="685">
                <c:v>6232</c:v>
              </c:pt>
              <c:pt idx="686">
                <c:v>8719</c:v>
              </c:pt>
              <c:pt idx="687">
                <c:v>11060</c:v>
              </c:pt>
              <c:pt idx="688">
                <c:v>19587</c:v>
              </c:pt>
              <c:pt idx="689">
                <c:v>38214</c:v>
              </c:pt>
              <c:pt idx="690">
                <c:v>30941</c:v>
              </c:pt>
              <c:pt idx="691">
                <c:v>10877</c:v>
              </c:pt>
              <c:pt idx="692">
                <c:v>11256</c:v>
              </c:pt>
              <c:pt idx="693">
                <c:v>7186</c:v>
              </c:pt>
              <c:pt idx="694">
                <c:v>8350</c:v>
              </c:pt>
              <c:pt idx="695">
                <c:v>21791</c:v>
              </c:pt>
              <c:pt idx="696">
                <c:v>37504</c:v>
              </c:pt>
              <c:pt idx="697">
                <c:v>22422</c:v>
              </c:pt>
              <c:pt idx="698">
                <c:v>21644</c:v>
              </c:pt>
              <c:pt idx="699">
                <c:v>24159</c:v>
              </c:pt>
              <c:pt idx="700">
                <c:v>5706</c:v>
              </c:pt>
              <c:pt idx="701">
                <c:v>23566</c:v>
              </c:pt>
              <c:pt idx="702">
                <c:v>32903</c:v>
              </c:pt>
              <c:pt idx="703">
                <c:v>7475</c:v>
              </c:pt>
              <c:pt idx="704">
                <c:v>48142</c:v>
              </c:pt>
              <c:pt idx="705">
                <c:v>35624</c:v>
              </c:pt>
              <c:pt idx="706">
                <c:v>20183</c:v>
              </c:pt>
              <c:pt idx="707">
                <c:v>48342</c:v>
              </c:pt>
              <c:pt idx="708">
                <c:v>16341</c:v>
              </c:pt>
              <c:pt idx="709">
                <c:v>15625</c:v>
              </c:pt>
              <c:pt idx="710">
                <c:v>20200</c:v>
              </c:pt>
              <c:pt idx="711">
                <c:v>14214</c:v>
              </c:pt>
              <c:pt idx="712">
                <c:v>10779</c:v>
              </c:pt>
              <c:pt idx="713">
                <c:v>5295</c:v>
              </c:pt>
              <c:pt idx="714">
                <c:v>5921</c:v>
              </c:pt>
              <c:pt idx="715">
                <c:v>5780</c:v>
              </c:pt>
              <c:pt idx="716">
                <c:v>4624</c:v>
              </c:pt>
              <c:pt idx="717">
                <c:v>1976</c:v>
              </c:pt>
              <c:pt idx="718">
                <c:v>565</c:v>
              </c:pt>
              <c:pt idx="719">
                <c:v>-4492</c:v>
              </c:pt>
            </c:numLit>
          </c:val>
          <c:extLst>
            <c:ext xmlns:c16="http://schemas.microsoft.com/office/drawing/2014/chart" uri="{C3380CC4-5D6E-409C-BE32-E72D297353CC}">
              <c16:uniqueId val="{00000000-B466-41DD-8F52-780AE3E4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760"/>
        <c:axId val="1477043616"/>
      </c:barChart>
      <c:catAx>
        <c:axId val="14770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3616"/>
        <c:crosses val="autoZero"/>
        <c:auto val="1"/>
        <c:lblAlgn val="ctr"/>
        <c:lblOffset val="100"/>
        <c:noMultiLvlLbl val="0"/>
      </c:catAx>
      <c:valAx>
        <c:axId val="14770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76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juli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-7549</c:v>
              </c:pt>
              <c:pt idx="1">
                <c:v>-14850</c:v>
              </c:pt>
              <c:pt idx="2">
                <c:v>-13105</c:v>
              </c:pt>
              <c:pt idx="3">
                <c:v>426</c:v>
              </c:pt>
              <c:pt idx="4">
                <c:v>-3239</c:v>
              </c:pt>
              <c:pt idx="5">
                <c:v>-527</c:v>
              </c:pt>
              <c:pt idx="6">
                <c:v>-8966</c:v>
              </c:pt>
              <c:pt idx="7">
                <c:v>-8653</c:v>
              </c:pt>
              <c:pt idx="8">
                <c:v>185</c:v>
              </c:pt>
              <c:pt idx="9">
                <c:v>2749</c:v>
              </c:pt>
              <c:pt idx="10">
                <c:v>-115</c:v>
              </c:pt>
              <c:pt idx="11">
                <c:v>-4512</c:v>
              </c:pt>
              <c:pt idx="12">
                <c:v>-4155</c:v>
              </c:pt>
              <c:pt idx="13">
                <c:v>-4538</c:v>
              </c:pt>
              <c:pt idx="14">
                <c:v>-3490</c:v>
              </c:pt>
              <c:pt idx="15">
                <c:v>261</c:v>
              </c:pt>
              <c:pt idx="16">
                <c:v>156</c:v>
              </c:pt>
              <c:pt idx="17">
                <c:v>726</c:v>
              </c:pt>
              <c:pt idx="18">
                <c:v>5063</c:v>
              </c:pt>
              <c:pt idx="19">
                <c:v>716</c:v>
              </c:pt>
              <c:pt idx="20">
                <c:v>-5756</c:v>
              </c:pt>
              <c:pt idx="21">
                <c:v>-11349</c:v>
              </c:pt>
              <c:pt idx="22">
                <c:v>2033</c:v>
              </c:pt>
              <c:pt idx="23">
                <c:v>4761</c:v>
              </c:pt>
              <c:pt idx="24">
                <c:v>10382</c:v>
              </c:pt>
              <c:pt idx="25">
                <c:v>12603</c:v>
              </c:pt>
              <c:pt idx="26">
                <c:v>-8356</c:v>
              </c:pt>
              <c:pt idx="27">
                <c:v>-12084</c:v>
              </c:pt>
              <c:pt idx="28">
                <c:v>-7732</c:v>
              </c:pt>
              <c:pt idx="29">
                <c:v>619</c:v>
              </c:pt>
              <c:pt idx="30">
                <c:v>-13696</c:v>
              </c:pt>
              <c:pt idx="31">
                <c:v>-4606</c:v>
              </c:pt>
              <c:pt idx="32">
                <c:v>-13280</c:v>
              </c:pt>
              <c:pt idx="33">
                <c:v>-2309</c:v>
              </c:pt>
              <c:pt idx="34">
                <c:v>-4685</c:v>
              </c:pt>
              <c:pt idx="35">
                <c:v>3522</c:v>
              </c:pt>
              <c:pt idx="36">
                <c:v>2994</c:v>
              </c:pt>
              <c:pt idx="37">
                <c:v>1186</c:v>
              </c:pt>
              <c:pt idx="38">
                <c:v>-3244</c:v>
              </c:pt>
              <c:pt idx="39">
                <c:v>-6213</c:v>
              </c:pt>
              <c:pt idx="40">
                <c:v>-4916</c:v>
              </c:pt>
              <c:pt idx="41">
                <c:v>1453</c:v>
              </c:pt>
              <c:pt idx="42">
                <c:v>-3442</c:v>
              </c:pt>
              <c:pt idx="43">
                <c:v>527</c:v>
              </c:pt>
              <c:pt idx="44">
                <c:v>940</c:v>
              </c:pt>
              <c:pt idx="45">
                <c:v>8730</c:v>
              </c:pt>
              <c:pt idx="46">
                <c:v>17249</c:v>
              </c:pt>
              <c:pt idx="47">
                <c:v>10488</c:v>
              </c:pt>
              <c:pt idx="48">
                <c:v>18793</c:v>
              </c:pt>
              <c:pt idx="49">
                <c:v>6328</c:v>
              </c:pt>
              <c:pt idx="50">
                <c:v>-526</c:v>
              </c:pt>
              <c:pt idx="51">
                <c:v>12778</c:v>
              </c:pt>
              <c:pt idx="52">
                <c:v>9969</c:v>
              </c:pt>
              <c:pt idx="53">
                <c:v>15704</c:v>
              </c:pt>
              <c:pt idx="54">
                <c:v>-4481</c:v>
              </c:pt>
              <c:pt idx="55">
                <c:v>4387</c:v>
              </c:pt>
              <c:pt idx="56">
                <c:v>-1427</c:v>
              </c:pt>
              <c:pt idx="57">
                <c:v>-656</c:v>
              </c:pt>
              <c:pt idx="58">
                <c:v>-590</c:v>
              </c:pt>
              <c:pt idx="59">
                <c:v>5055</c:v>
              </c:pt>
              <c:pt idx="60">
                <c:v>4767</c:v>
              </c:pt>
              <c:pt idx="61">
                <c:v>2492</c:v>
              </c:pt>
              <c:pt idx="62">
                <c:v>1702</c:v>
              </c:pt>
              <c:pt idx="63">
                <c:v>5674</c:v>
              </c:pt>
              <c:pt idx="64">
                <c:v>-1881</c:v>
              </c:pt>
              <c:pt idx="65">
                <c:v>-3434</c:v>
              </c:pt>
              <c:pt idx="66">
                <c:v>-2052</c:v>
              </c:pt>
              <c:pt idx="67">
                <c:v>-1095</c:v>
              </c:pt>
              <c:pt idx="68">
                <c:v>1051</c:v>
              </c:pt>
              <c:pt idx="69">
                <c:v>1174</c:v>
              </c:pt>
              <c:pt idx="70">
                <c:v>7471</c:v>
              </c:pt>
              <c:pt idx="71">
                <c:v>8527</c:v>
              </c:pt>
              <c:pt idx="72">
                <c:v>-6308</c:v>
              </c:pt>
              <c:pt idx="73">
                <c:v>12296</c:v>
              </c:pt>
              <c:pt idx="74">
                <c:v>20058</c:v>
              </c:pt>
              <c:pt idx="75">
                <c:v>6966</c:v>
              </c:pt>
              <c:pt idx="76">
                <c:v>1873</c:v>
              </c:pt>
              <c:pt idx="77">
                <c:v>12221</c:v>
              </c:pt>
              <c:pt idx="78">
                <c:v>7745</c:v>
              </c:pt>
              <c:pt idx="79">
                <c:v>-794</c:v>
              </c:pt>
              <c:pt idx="80">
                <c:v>2518</c:v>
              </c:pt>
              <c:pt idx="81">
                <c:v>3475</c:v>
              </c:pt>
              <c:pt idx="82">
                <c:v>1804</c:v>
              </c:pt>
              <c:pt idx="83">
                <c:v>-457</c:v>
              </c:pt>
              <c:pt idx="84">
                <c:v>1256</c:v>
              </c:pt>
              <c:pt idx="85">
                <c:v>1296</c:v>
              </c:pt>
              <c:pt idx="86">
                <c:v>6910</c:v>
              </c:pt>
              <c:pt idx="87">
                <c:v>6310</c:v>
              </c:pt>
              <c:pt idx="88">
                <c:v>10713</c:v>
              </c:pt>
              <c:pt idx="89">
                <c:v>24533</c:v>
              </c:pt>
              <c:pt idx="90">
                <c:v>12266</c:v>
              </c:pt>
              <c:pt idx="91">
                <c:v>23458</c:v>
              </c:pt>
              <c:pt idx="92">
                <c:v>3897</c:v>
              </c:pt>
              <c:pt idx="93">
                <c:v>5508</c:v>
              </c:pt>
              <c:pt idx="94">
                <c:v>43052</c:v>
              </c:pt>
              <c:pt idx="95">
                <c:v>8412</c:v>
              </c:pt>
              <c:pt idx="96">
                <c:v>26917</c:v>
              </c:pt>
              <c:pt idx="97">
                <c:v>11724</c:v>
              </c:pt>
              <c:pt idx="98">
                <c:v>8491</c:v>
              </c:pt>
              <c:pt idx="99">
                <c:v>14904</c:v>
              </c:pt>
              <c:pt idx="100">
                <c:v>8658</c:v>
              </c:pt>
              <c:pt idx="101">
                <c:v>-445</c:v>
              </c:pt>
              <c:pt idx="102">
                <c:v>28761</c:v>
              </c:pt>
              <c:pt idx="103">
                <c:v>38066</c:v>
              </c:pt>
              <c:pt idx="104">
                <c:v>14560</c:v>
              </c:pt>
              <c:pt idx="105">
                <c:v>27098</c:v>
              </c:pt>
              <c:pt idx="106">
                <c:v>13412</c:v>
              </c:pt>
              <c:pt idx="107">
                <c:v>34225</c:v>
              </c:pt>
              <c:pt idx="108">
                <c:v>2160</c:v>
              </c:pt>
              <c:pt idx="109">
                <c:v>15623</c:v>
              </c:pt>
              <c:pt idx="110">
                <c:v>23556</c:v>
              </c:pt>
              <c:pt idx="111">
                <c:v>20327</c:v>
              </c:pt>
              <c:pt idx="112">
                <c:v>10086</c:v>
              </c:pt>
              <c:pt idx="113">
                <c:v>26074</c:v>
              </c:pt>
              <c:pt idx="114">
                <c:v>53894</c:v>
              </c:pt>
              <c:pt idx="115">
                <c:v>32071</c:v>
              </c:pt>
              <c:pt idx="116">
                <c:v>29693</c:v>
              </c:pt>
              <c:pt idx="117">
                <c:v>32683</c:v>
              </c:pt>
              <c:pt idx="118">
                <c:v>41669</c:v>
              </c:pt>
              <c:pt idx="119">
                <c:v>20666</c:v>
              </c:pt>
              <c:pt idx="120">
                <c:v>9147</c:v>
              </c:pt>
              <c:pt idx="121">
                <c:v>2873</c:v>
              </c:pt>
              <c:pt idx="122">
                <c:v>715</c:v>
              </c:pt>
              <c:pt idx="123">
                <c:v>1897</c:v>
              </c:pt>
              <c:pt idx="124">
                <c:v>-2293</c:v>
              </c:pt>
              <c:pt idx="125">
                <c:v>14632</c:v>
              </c:pt>
              <c:pt idx="126">
                <c:v>15065</c:v>
              </c:pt>
              <c:pt idx="127">
                <c:v>20334</c:v>
              </c:pt>
              <c:pt idx="128">
                <c:v>27452</c:v>
              </c:pt>
              <c:pt idx="129">
                <c:v>27456</c:v>
              </c:pt>
              <c:pt idx="130">
                <c:v>24748</c:v>
              </c:pt>
              <c:pt idx="131">
                <c:v>24991</c:v>
              </c:pt>
              <c:pt idx="132">
                <c:v>30246</c:v>
              </c:pt>
              <c:pt idx="133">
                <c:v>21454</c:v>
              </c:pt>
              <c:pt idx="134">
                <c:v>25644</c:v>
              </c:pt>
              <c:pt idx="135">
                <c:v>31575</c:v>
              </c:pt>
              <c:pt idx="136">
                <c:v>36137</c:v>
              </c:pt>
              <c:pt idx="137">
                <c:v>36508</c:v>
              </c:pt>
              <c:pt idx="138">
                <c:v>37904</c:v>
              </c:pt>
              <c:pt idx="139">
                <c:v>43026</c:v>
              </c:pt>
              <c:pt idx="140">
                <c:v>32290</c:v>
              </c:pt>
              <c:pt idx="141">
                <c:v>28689</c:v>
              </c:pt>
              <c:pt idx="142">
                <c:v>21005</c:v>
              </c:pt>
              <c:pt idx="143">
                <c:v>8502</c:v>
              </c:pt>
              <c:pt idx="144">
                <c:v>6665</c:v>
              </c:pt>
              <c:pt idx="145">
                <c:v>-20787</c:v>
              </c:pt>
              <c:pt idx="146">
                <c:v>-22665</c:v>
              </c:pt>
              <c:pt idx="147">
                <c:v>-2711</c:v>
              </c:pt>
              <c:pt idx="148">
                <c:v>2852</c:v>
              </c:pt>
              <c:pt idx="149">
                <c:v>26803</c:v>
              </c:pt>
              <c:pt idx="150">
                <c:v>6555</c:v>
              </c:pt>
              <c:pt idx="151">
                <c:v>3224</c:v>
              </c:pt>
              <c:pt idx="152">
                <c:v>-12137</c:v>
              </c:pt>
              <c:pt idx="153">
                <c:v>2508</c:v>
              </c:pt>
              <c:pt idx="154">
                <c:v>4538</c:v>
              </c:pt>
              <c:pt idx="155">
                <c:v>7928</c:v>
              </c:pt>
              <c:pt idx="156">
                <c:v>10653</c:v>
              </c:pt>
              <c:pt idx="157">
                <c:v>10135</c:v>
              </c:pt>
              <c:pt idx="158">
                <c:v>6099</c:v>
              </c:pt>
              <c:pt idx="159">
                <c:v>26773</c:v>
              </c:pt>
              <c:pt idx="160">
                <c:v>-532</c:v>
              </c:pt>
              <c:pt idx="161">
                <c:v>11815</c:v>
              </c:pt>
              <c:pt idx="162">
                <c:v>38480</c:v>
              </c:pt>
              <c:pt idx="163">
                <c:v>18681</c:v>
              </c:pt>
              <c:pt idx="164">
                <c:v>24774</c:v>
              </c:pt>
              <c:pt idx="165">
                <c:v>41905</c:v>
              </c:pt>
              <c:pt idx="166">
                <c:v>18315</c:v>
              </c:pt>
              <c:pt idx="167">
                <c:v>74431</c:v>
              </c:pt>
              <c:pt idx="168">
                <c:v>13720</c:v>
              </c:pt>
              <c:pt idx="169">
                <c:v>8574</c:v>
              </c:pt>
              <c:pt idx="170">
                <c:v>8684</c:v>
              </c:pt>
              <c:pt idx="171">
                <c:v>17218</c:v>
              </c:pt>
              <c:pt idx="172">
                <c:v>18463</c:v>
              </c:pt>
              <c:pt idx="173">
                <c:v>21880</c:v>
              </c:pt>
              <c:pt idx="174">
                <c:v>9643</c:v>
              </c:pt>
              <c:pt idx="175">
                <c:v>26587</c:v>
              </c:pt>
              <c:pt idx="176">
                <c:v>2632</c:v>
              </c:pt>
              <c:pt idx="177">
                <c:v>2806</c:v>
              </c:pt>
              <c:pt idx="178">
                <c:v>6866</c:v>
              </c:pt>
              <c:pt idx="179">
                <c:v>7949</c:v>
              </c:pt>
              <c:pt idx="180">
                <c:v>9882</c:v>
              </c:pt>
              <c:pt idx="181">
                <c:v>5185</c:v>
              </c:pt>
              <c:pt idx="182">
                <c:v>5214</c:v>
              </c:pt>
              <c:pt idx="183">
                <c:v>-541</c:v>
              </c:pt>
              <c:pt idx="184">
                <c:v>4980</c:v>
              </c:pt>
              <c:pt idx="185">
                <c:v>6095</c:v>
              </c:pt>
              <c:pt idx="186">
                <c:v>9182</c:v>
              </c:pt>
              <c:pt idx="187">
                <c:v>5888</c:v>
              </c:pt>
              <c:pt idx="188">
                <c:v>4045</c:v>
              </c:pt>
              <c:pt idx="189">
                <c:v>7310</c:v>
              </c:pt>
              <c:pt idx="190">
                <c:v>6763</c:v>
              </c:pt>
              <c:pt idx="191">
                <c:v>10285</c:v>
              </c:pt>
              <c:pt idx="192">
                <c:v>1617</c:v>
              </c:pt>
              <c:pt idx="193">
                <c:v>8115</c:v>
              </c:pt>
              <c:pt idx="194">
                <c:v>-4627</c:v>
              </c:pt>
              <c:pt idx="195">
                <c:v>-2338</c:v>
              </c:pt>
              <c:pt idx="196">
                <c:v>6377</c:v>
              </c:pt>
              <c:pt idx="197">
                <c:v>8296</c:v>
              </c:pt>
              <c:pt idx="198">
                <c:v>15256</c:v>
              </c:pt>
              <c:pt idx="199">
                <c:v>-1031</c:v>
              </c:pt>
              <c:pt idx="200">
                <c:v>4154</c:v>
              </c:pt>
              <c:pt idx="201">
                <c:v>5826</c:v>
              </c:pt>
              <c:pt idx="202">
                <c:v>3745</c:v>
              </c:pt>
              <c:pt idx="203">
                <c:v>6939</c:v>
              </c:pt>
              <c:pt idx="204">
                <c:v>4795</c:v>
              </c:pt>
              <c:pt idx="205">
                <c:v>5475</c:v>
              </c:pt>
              <c:pt idx="206">
                <c:v>6459</c:v>
              </c:pt>
              <c:pt idx="207">
                <c:v>20858</c:v>
              </c:pt>
              <c:pt idx="208">
                <c:v>8508</c:v>
              </c:pt>
              <c:pt idx="209">
                <c:v>7186</c:v>
              </c:pt>
              <c:pt idx="210">
                <c:v>6193</c:v>
              </c:pt>
              <c:pt idx="211">
                <c:v>11114</c:v>
              </c:pt>
              <c:pt idx="212">
                <c:v>7412</c:v>
              </c:pt>
              <c:pt idx="213">
                <c:v>47582</c:v>
              </c:pt>
              <c:pt idx="214">
                <c:v>49604</c:v>
              </c:pt>
              <c:pt idx="215">
                <c:v>34162</c:v>
              </c:pt>
              <c:pt idx="216">
                <c:v>-1617</c:v>
              </c:pt>
              <c:pt idx="217">
                <c:v>20000</c:v>
              </c:pt>
              <c:pt idx="218">
                <c:v>3223</c:v>
              </c:pt>
              <c:pt idx="219">
                <c:v>3552</c:v>
              </c:pt>
              <c:pt idx="220">
                <c:v>6173</c:v>
              </c:pt>
              <c:pt idx="221">
                <c:v>7182</c:v>
              </c:pt>
              <c:pt idx="222">
                <c:v>11275</c:v>
              </c:pt>
              <c:pt idx="223">
                <c:v>-7501</c:v>
              </c:pt>
              <c:pt idx="224">
                <c:v>122</c:v>
              </c:pt>
              <c:pt idx="225">
                <c:v>13054</c:v>
              </c:pt>
              <c:pt idx="226">
                <c:v>1832</c:v>
              </c:pt>
              <c:pt idx="227">
                <c:v>4187</c:v>
              </c:pt>
              <c:pt idx="228">
                <c:v>4271</c:v>
              </c:pt>
              <c:pt idx="229">
                <c:v>858</c:v>
              </c:pt>
              <c:pt idx="230">
                <c:v>5579</c:v>
              </c:pt>
              <c:pt idx="231">
                <c:v>18421</c:v>
              </c:pt>
              <c:pt idx="232">
                <c:v>7583</c:v>
              </c:pt>
              <c:pt idx="233">
                <c:v>17822</c:v>
              </c:pt>
              <c:pt idx="234">
                <c:v>45700</c:v>
              </c:pt>
              <c:pt idx="235">
                <c:v>26754</c:v>
              </c:pt>
              <c:pt idx="236">
                <c:v>10633</c:v>
              </c:pt>
              <c:pt idx="237">
                <c:v>-6523</c:v>
              </c:pt>
              <c:pt idx="238">
                <c:v>25129</c:v>
              </c:pt>
              <c:pt idx="239">
                <c:v>8013</c:v>
              </c:pt>
              <c:pt idx="240">
                <c:v>52857</c:v>
              </c:pt>
              <c:pt idx="241">
                <c:v>27938</c:v>
              </c:pt>
              <c:pt idx="242">
                <c:v>31904</c:v>
              </c:pt>
              <c:pt idx="243">
                <c:v>23309</c:v>
              </c:pt>
              <c:pt idx="244">
                <c:v>12450</c:v>
              </c:pt>
              <c:pt idx="245">
                <c:v>4427</c:v>
              </c:pt>
              <c:pt idx="246">
                <c:v>13643</c:v>
              </c:pt>
              <c:pt idx="247">
                <c:v>-4302</c:v>
              </c:pt>
              <c:pt idx="248">
                <c:v>2230</c:v>
              </c:pt>
              <c:pt idx="249">
                <c:v>7957</c:v>
              </c:pt>
              <c:pt idx="250">
                <c:v>1928</c:v>
              </c:pt>
              <c:pt idx="251">
                <c:v>4975</c:v>
              </c:pt>
              <c:pt idx="252">
                <c:v>1786</c:v>
              </c:pt>
              <c:pt idx="253">
                <c:v>3635</c:v>
              </c:pt>
              <c:pt idx="254">
                <c:v>7344</c:v>
              </c:pt>
              <c:pt idx="255">
                <c:v>1706</c:v>
              </c:pt>
              <c:pt idx="256">
                <c:v>5270</c:v>
              </c:pt>
              <c:pt idx="257">
                <c:v>5692</c:v>
              </c:pt>
              <c:pt idx="258">
                <c:v>3513</c:v>
              </c:pt>
              <c:pt idx="259">
                <c:v>5131</c:v>
              </c:pt>
              <c:pt idx="260">
                <c:v>-2319</c:v>
              </c:pt>
              <c:pt idx="261">
                <c:v>6086</c:v>
              </c:pt>
              <c:pt idx="262">
                <c:v>10253</c:v>
              </c:pt>
              <c:pt idx="263">
                <c:v>6787</c:v>
              </c:pt>
              <c:pt idx="264">
                <c:v>466</c:v>
              </c:pt>
              <c:pt idx="265">
                <c:v>-14803</c:v>
              </c:pt>
              <c:pt idx="266">
                <c:v>-908</c:v>
              </c:pt>
              <c:pt idx="267">
                <c:v>-5804</c:v>
              </c:pt>
              <c:pt idx="268">
                <c:v>-27003</c:v>
              </c:pt>
              <c:pt idx="269">
                <c:v>-23333</c:v>
              </c:pt>
              <c:pt idx="270">
                <c:v>-4063</c:v>
              </c:pt>
              <c:pt idx="271">
                <c:v>-23794</c:v>
              </c:pt>
              <c:pt idx="272">
                <c:v>-606</c:v>
              </c:pt>
              <c:pt idx="273">
                <c:v>4560</c:v>
              </c:pt>
              <c:pt idx="274">
                <c:v>-1815</c:v>
              </c:pt>
              <c:pt idx="275">
                <c:v>821</c:v>
              </c:pt>
              <c:pt idx="276">
                <c:v>-1935</c:v>
              </c:pt>
              <c:pt idx="277">
                <c:v>-3722</c:v>
              </c:pt>
              <c:pt idx="278">
                <c:v>9331</c:v>
              </c:pt>
              <c:pt idx="279">
                <c:v>3965</c:v>
              </c:pt>
              <c:pt idx="280">
                <c:v>10824</c:v>
              </c:pt>
              <c:pt idx="281">
                <c:v>9262</c:v>
              </c:pt>
              <c:pt idx="282">
                <c:v>8324</c:v>
              </c:pt>
              <c:pt idx="283">
                <c:v>18175</c:v>
              </c:pt>
              <c:pt idx="284">
                <c:v>5938</c:v>
              </c:pt>
              <c:pt idx="285">
                <c:v>6715</c:v>
              </c:pt>
              <c:pt idx="286">
                <c:v>19556</c:v>
              </c:pt>
              <c:pt idx="287">
                <c:v>12125</c:v>
              </c:pt>
              <c:pt idx="288">
                <c:v>44366</c:v>
              </c:pt>
              <c:pt idx="289">
                <c:v>-26228</c:v>
              </c:pt>
              <c:pt idx="290">
                <c:v>-2311</c:v>
              </c:pt>
              <c:pt idx="291">
                <c:v>7513</c:v>
              </c:pt>
              <c:pt idx="292">
                <c:v>-7674</c:v>
              </c:pt>
              <c:pt idx="293">
                <c:v>913</c:v>
              </c:pt>
              <c:pt idx="294">
                <c:v>-35609</c:v>
              </c:pt>
              <c:pt idx="295">
                <c:v>-4999</c:v>
              </c:pt>
              <c:pt idx="296">
                <c:v>12970</c:v>
              </c:pt>
              <c:pt idx="297">
                <c:v>1221</c:v>
              </c:pt>
              <c:pt idx="298">
                <c:v>-12155</c:v>
              </c:pt>
              <c:pt idx="299">
                <c:v>-5266</c:v>
              </c:pt>
              <c:pt idx="300">
                <c:v>-3527</c:v>
              </c:pt>
              <c:pt idx="301">
                <c:v>-2108</c:v>
              </c:pt>
              <c:pt idx="302">
                <c:v>7113</c:v>
              </c:pt>
              <c:pt idx="303">
                <c:v>-1</c:v>
              </c:pt>
              <c:pt idx="304">
                <c:v>-4035</c:v>
              </c:pt>
              <c:pt idx="305">
                <c:v>2486</c:v>
              </c:pt>
              <c:pt idx="306">
                <c:v>-1379</c:v>
              </c:pt>
              <c:pt idx="307">
                <c:v>-3261</c:v>
              </c:pt>
              <c:pt idx="308">
                <c:v>1416</c:v>
              </c:pt>
              <c:pt idx="309">
                <c:v>12994</c:v>
              </c:pt>
              <c:pt idx="310">
                <c:v>22179</c:v>
              </c:pt>
              <c:pt idx="311">
                <c:v>11500</c:v>
              </c:pt>
              <c:pt idx="312">
                <c:v>-18110</c:v>
              </c:pt>
              <c:pt idx="313">
                <c:v>-8176</c:v>
              </c:pt>
              <c:pt idx="314">
                <c:v>-14717</c:v>
              </c:pt>
              <c:pt idx="315">
                <c:v>730</c:v>
              </c:pt>
              <c:pt idx="316">
                <c:v>-8450</c:v>
              </c:pt>
              <c:pt idx="317">
                <c:v>-4326</c:v>
              </c:pt>
              <c:pt idx="318">
                <c:v>18854</c:v>
              </c:pt>
              <c:pt idx="319">
                <c:v>-15057</c:v>
              </c:pt>
              <c:pt idx="320">
                <c:v>6098</c:v>
              </c:pt>
              <c:pt idx="321">
                <c:v>1645</c:v>
              </c:pt>
              <c:pt idx="322">
                <c:v>9304</c:v>
              </c:pt>
              <c:pt idx="323">
                <c:v>5839</c:v>
              </c:pt>
              <c:pt idx="324">
                <c:v>16596</c:v>
              </c:pt>
              <c:pt idx="325">
                <c:v>13359</c:v>
              </c:pt>
              <c:pt idx="326">
                <c:v>25453</c:v>
              </c:pt>
              <c:pt idx="327">
                <c:v>4661</c:v>
              </c:pt>
              <c:pt idx="328">
                <c:v>2865</c:v>
              </c:pt>
              <c:pt idx="329">
                <c:v>9199</c:v>
              </c:pt>
              <c:pt idx="330">
                <c:v>1703</c:v>
              </c:pt>
              <c:pt idx="331">
                <c:v>4320</c:v>
              </c:pt>
              <c:pt idx="332">
                <c:v>2236</c:v>
              </c:pt>
              <c:pt idx="333">
                <c:v>5423</c:v>
              </c:pt>
              <c:pt idx="334">
                <c:v>10630</c:v>
              </c:pt>
              <c:pt idx="335">
                <c:v>2171</c:v>
              </c:pt>
              <c:pt idx="336">
                <c:v>-12157</c:v>
              </c:pt>
              <c:pt idx="337">
                <c:v>-7105</c:v>
              </c:pt>
              <c:pt idx="338">
                <c:v>-5179</c:v>
              </c:pt>
              <c:pt idx="339">
                <c:v>656</c:v>
              </c:pt>
              <c:pt idx="340">
                <c:v>-10744</c:v>
              </c:pt>
              <c:pt idx="341">
                <c:v>1705</c:v>
              </c:pt>
              <c:pt idx="342">
                <c:v>-27590</c:v>
              </c:pt>
              <c:pt idx="343">
                <c:v>4592</c:v>
              </c:pt>
              <c:pt idx="344">
                <c:v>-5644</c:v>
              </c:pt>
              <c:pt idx="345">
                <c:v>5117</c:v>
              </c:pt>
              <c:pt idx="346">
                <c:v>3985</c:v>
              </c:pt>
              <c:pt idx="347">
                <c:v>1552</c:v>
              </c:pt>
              <c:pt idx="348">
                <c:v>3680</c:v>
              </c:pt>
              <c:pt idx="349">
                <c:v>1213</c:v>
              </c:pt>
              <c:pt idx="350">
                <c:v>1223</c:v>
              </c:pt>
              <c:pt idx="351">
                <c:v>5990</c:v>
              </c:pt>
              <c:pt idx="352">
                <c:v>-1310</c:v>
              </c:pt>
              <c:pt idx="353">
                <c:v>3354</c:v>
              </c:pt>
              <c:pt idx="354">
                <c:v>2389</c:v>
              </c:pt>
              <c:pt idx="355">
                <c:v>2127</c:v>
              </c:pt>
              <c:pt idx="356">
                <c:v>-9445</c:v>
              </c:pt>
              <c:pt idx="357">
                <c:v>-522</c:v>
              </c:pt>
              <c:pt idx="358">
                <c:v>4978</c:v>
              </c:pt>
              <c:pt idx="359">
                <c:v>23697</c:v>
              </c:pt>
              <c:pt idx="360">
                <c:v>-15236</c:v>
              </c:pt>
              <c:pt idx="361">
                <c:v>761</c:v>
              </c:pt>
              <c:pt idx="362">
                <c:v>-35052</c:v>
              </c:pt>
              <c:pt idx="363">
                <c:v>-7984</c:v>
              </c:pt>
              <c:pt idx="364">
                <c:v>3058</c:v>
              </c:pt>
              <c:pt idx="365">
                <c:v>3929</c:v>
              </c:pt>
              <c:pt idx="366">
                <c:v>-10215</c:v>
              </c:pt>
              <c:pt idx="367">
                <c:v>-88</c:v>
              </c:pt>
              <c:pt idx="368">
                <c:v>-3804</c:v>
              </c:pt>
              <c:pt idx="369">
                <c:v>1368</c:v>
              </c:pt>
              <c:pt idx="370">
                <c:v>3397</c:v>
              </c:pt>
              <c:pt idx="371">
                <c:v>-1169</c:v>
              </c:pt>
              <c:pt idx="372">
                <c:v>4208</c:v>
              </c:pt>
              <c:pt idx="373">
                <c:v>2180</c:v>
              </c:pt>
              <c:pt idx="374">
                <c:v>4413</c:v>
              </c:pt>
              <c:pt idx="375">
                <c:v>6649</c:v>
              </c:pt>
              <c:pt idx="376">
                <c:v>-338</c:v>
              </c:pt>
              <c:pt idx="377">
                <c:v>750</c:v>
              </c:pt>
              <c:pt idx="378">
                <c:v>3895</c:v>
              </c:pt>
              <c:pt idx="379">
                <c:v>6919</c:v>
              </c:pt>
              <c:pt idx="380">
                <c:v>-1696</c:v>
              </c:pt>
              <c:pt idx="381">
                <c:v>2554</c:v>
              </c:pt>
              <c:pt idx="382">
                <c:v>4177</c:v>
              </c:pt>
              <c:pt idx="383">
                <c:v>7622</c:v>
              </c:pt>
              <c:pt idx="384">
                <c:v>4128</c:v>
              </c:pt>
              <c:pt idx="385">
                <c:v>13510</c:v>
              </c:pt>
              <c:pt idx="386">
                <c:v>2179</c:v>
              </c:pt>
              <c:pt idx="387">
                <c:v>2283</c:v>
              </c:pt>
              <c:pt idx="388">
                <c:v>2757</c:v>
              </c:pt>
              <c:pt idx="389">
                <c:v>3789</c:v>
              </c:pt>
              <c:pt idx="390">
                <c:v>11543</c:v>
              </c:pt>
              <c:pt idx="391">
                <c:v>574</c:v>
              </c:pt>
              <c:pt idx="392">
                <c:v>-7390</c:v>
              </c:pt>
              <c:pt idx="393">
                <c:v>2803</c:v>
              </c:pt>
              <c:pt idx="394">
                <c:v>-9332</c:v>
              </c:pt>
              <c:pt idx="395">
                <c:v>5861</c:v>
              </c:pt>
              <c:pt idx="396">
                <c:v>4684</c:v>
              </c:pt>
              <c:pt idx="397">
                <c:v>4526</c:v>
              </c:pt>
              <c:pt idx="398">
                <c:v>1514</c:v>
              </c:pt>
              <c:pt idx="399">
                <c:v>2917</c:v>
              </c:pt>
              <c:pt idx="400">
                <c:v>2835</c:v>
              </c:pt>
              <c:pt idx="401">
                <c:v>3685</c:v>
              </c:pt>
              <c:pt idx="402">
                <c:v>1701</c:v>
              </c:pt>
              <c:pt idx="403">
                <c:v>4976</c:v>
              </c:pt>
              <c:pt idx="404">
                <c:v>2798</c:v>
              </c:pt>
              <c:pt idx="405">
                <c:v>-1293</c:v>
              </c:pt>
              <c:pt idx="406">
                <c:v>3690</c:v>
              </c:pt>
              <c:pt idx="407">
                <c:v>14811</c:v>
              </c:pt>
              <c:pt idx="408">
                <c:v>5238</c:v>
              </c:pt>
              <c:pt idx="409">
                <c:v>5888</c:v>
              </c:pt>
              <c:pt idx="410">
                <c:v>-12478</c:v>
              </c:pt>
              <c:pt idx="411">
                <c:v>-28942</c:v>
              </c:pt>
              <c:pt idx="412">
                <c:v>-5168</c:v>
              </c:pt>
              <c:pt idx="413">
                <c:v>-11802</c:v>
              </c:pt>
              <c:pt idx="414">
                <c:v>-4037</c:v>
              </c:pt>
              <c:pt idx="415">
                <c:v>-10148</c:v>
              </c:pt>
              <c:pt idx="416">
                <c:v>-16898</c:v>
              </c:pt>
              <c:pt idx="417">
                <c:v>-2659</c:v>
              </c:pt>
              <c:pt idx="418">
                <c:v>1317</c:v>
              </c:pt>
              <c:pt idx="419">
                <c:v>6121</c:v>
              </c:pt>
              <c:pt idx="420">
                <c:v>3999</c:v>
              </c:pt>
              <c:pt idx="421">
                <c:v>-595</c:v>
              </c:pt>
              <c:pt idx="422">
                <c:v>-264</c:v>
              </c:pt>
              <c:pt idx="423">
                <c:v>350</c:v>
              </c:pt>
              <c:pt idx="424">
                <c:v>13833</c:v>
              </c:pt>
              <c:pt idx="425">
                <c:v>7232</c:v>
              </c:pt>
              <c:pt idx="426">
                <c:v>7490</c:v>
              </c:pt>
              <c:pt idx="427">
                <c:v>8115</c:v>
              </c:pt>
              <c:pt idx="428">
                <c:v>-1049</c:v>
              </c:pt>
              <c:pt idx="429">
                <c:v>-7056</c:v>
              </c:pt>
              <c:pt idx="430">
                <c:v>-2132</c:v>
              </c:pt>
              <c:pt idx="431">
                <c:v>-508</c:v>
              </c:pt>
              <c:pt idx="432">
                <c:v>-21410</c:v>
              </c:pt>
              <c:pt idx="433">
                <c:v>-36423</c:v>
              </c:pt>
              <c:pt idx="434">
                <c:v>-24758</c:v>
              </c:pt>
              <c:pt idx="435">
                <c:v>-2293</c:v>
              </c:pt>
              <c:pt idx="436">
                <c:v>-1129</c:v>
              </c:pt>
              <c:pt idx="437">
                <c:v>-4163</c:v>
              </c:pt>
              <c:pt idx="438">
                <c:v>6301</c:v>
              </c:pt>
              <c:pt idx="439">
                <c:v>-3672</c:v>
              </c:pt>
              <c:pt idx="440">
                <c:v>-7772</c:v>
              </c:pt>
              <c:pt idx="441">
                <c:v>-3623</c:v>
              </c:pt>
              <c:pt idx="442">
                <c:v>-13659</c:v>
              </c:pt>
              <c:pt idx="443">
                <c:v>-9300</c:v>
              </c:pt>
              <c:pt idx="444">
                <c:v>1380</c:v>
              </c:pt>
              <c:pt idx="445">
                <c:v>7769</c:v>
              </c:pt>
              <c:pt idx="446">
                <c:v>-22385</c:v>
              </c:pt>
              <c:pt idx="447">
                <c:v>-21277</c:v>
              </c:pt>
              <c:pt idx="448">
                <c:v>3897</c:v>
              </c:pt>
              <c:pt idx="449">
                <c:v>-11140</c:v>
              </c:pt>
              <c:pt idx="450">
                <c:v>3746</c:v>
              </c:pt>
              <c:pt idx="451">
                <c:v>-10298</c:v>
              </c:pt>
              <c:pt idx="452">
                <c:v>-1869</c:v>
              </c:pt>
              <c:pt idx="453">
                <c:v>12321</c:v>
              </c:pt>
              <c:pt idx="454">
                <c:v>2162</c:v>
              </c:pt>
              <c:pt idx="455">
                <c:v>-15143</c:v>
              </c:pt>
              <c:pt idx="456">
                <c:v>-6896</c:v>
              </c:pt>
              <c:pt idx="457">
                <c:v>-12683</c:v>
              </c:pt>
              <c:pt idx="458">
                <c:v>1718</c:v>
              </c:pt>
              <c:pt idx="459">
                <c:v>8170</c:v>
              </c:pt>
              <c:pt idx="460">
                <c:v>-1892</c:v>
              </c:pt>
              <c:pt idx="461">
                <c:v>5691</c:v>
              </c:pt>
              <c:pt idx="462">
                <c:v>7938</c:v>
              </c:pt>
              <c:pt idx="463">
                <c:v>-34910</c:v>
              </c:pt>
              <c:pt idx="464">
                <c:v>-9531</c:v>
              </c:pt>
              <c:pt idx="465">
                <c:v>2420</c:v>
              </c:pt>
              <c:pt idx="466">
                <c:v>2032</c:v>
              </c:pt>
              <c:pt idx="467">
                <c:v>1783</c:v>
              </c:pt>
              <c:pt idx="468">
                <c:v>2270</c:v>
              </c:pt>
              <c:pt idx="469">
                <c:v>9143</c:v>
              </c:pt>
              <c:pt idx="470">
                <c:v>1937</c:v>
              </c:pt>
              <c:pt idx="471">
                <c:v>7947</c:v>
              </c:pt>
              <c:pt idx="472">
                <c:v>12071</c:v>
              </c:pt>
              <c:pt idx="473">
                <c:v>9348</c:v>
              </c:pt>
              <c:pt idx="474">
                <c:v>2452</c:v>
              </c:pt>
              <c:pt idx="475">
                <c:v>24046</c:v>
              </c:pt>
              <c:pt idx="476">
                <c:v>-4351</c:v>
              </c:pt>
              <c:pt idx="477">
                <c:v>5174</c:v>
              </c:pt>
              <c:pt idx="478">
                <c:v>-1602</c:v>
              </c:pt>
              <c:pt idx="479">
                <c:v>-4164</c:v>
              </c:pt>
              <c:pt idx="480">
                <c:v>-6986</c:v>
              </c:pt>
              <c:pt idx="481">
                <c:v>-28106</c:v>
              </c:pt>
              <c:pt idx="482">
                <c:v>-52714</c:v>
              </c:pt>
              <c:pt idx="483">
                <c:v>-16817</c:v>
              </c:pt>
              <c:pt idx="484">
                <c:v>-6495</c:v>
              </c:pt>
              <c:pt idx="485">
                <c:v>-4776</c:v>
              </c:pt>
              <c:pt idx="486">
                <c:v>-4708</c:v>
              </c:pt>
              <c:pt idx="487">
                <c:v>2601</c:v>
              </c:pt>
              <c:pt idx="488">
                <c:v>-6829</c:v>
              </c:pt>
              <c:pt idx="489">
                <c:v>-10973</c:v>
              </c:pt>
              <c:pt idx="490">
                <c:v>-6743</c:v>
              </c:pt>
              <c:pt idx="491">
                <c:v>1191</c:v>
              </c:pt>
              <c:pt idx="492">
                <c:v>-8734</c:v>
              </c:pt>
              <c:pt idx="493">
                <c:v>-3350</c:v>
              </c:pt>
              <c:pt idx="494">
                <c:v>-824</c:v>
              </c:pt>
              <c:pt idx="495">
                <c:v>-13668</c:v>
              </c:pt>
              <c:pt idx="496">
                <c:v>-5963</c:v>
              </c:pt>
              <c:pt idx="497">
                <c:v>5064</c:v>
              </c:pt>
              <c:pt idx="498">
                <c:v>2356</c:v>
              </c:pt>
              <c:pt idx="499">
                <c:v>2302</c:v>
              </c:pt>
              <c:pt idx="500">
                <c:v>-4937</c:v>
              </c:pt>
              <c:pt idx="501">
                <c:v>-3247</c:v>
              </c:pt>
              <c:pt idx="502">
                <c:v>-1552</c:v>
              </c:pt>
              <c:pt idx="503">
                <c:v>-6679</c:v>
              </c:pt>
              <c:pt idx="504">
                <c:v>-8495</c:v>
              </c:pt>
              <c:pt idx="505">
                <c:v>-11834</c:v>
              </c:pt>
              <c:pt idx="506">
                <c:v>-10116</c:v>
              </c:pt>
              <c:pt idx="507">
                <c:v>1099</c:v>
              </c:pt>
              <c:pt idx="508">
                <c:v>-11717</c:v>
              </c:pt>
              <c:pt idx="509">
                <c:v>3694</c:v>
              </c:pt>
              <c:pt idx="510">
                <c:v>-710</c:v>
              </c:pt>
              <c:pt idx="511">
                <c:v>5233</c:v>
              </c:pt>
              <c:pt idx="512">
                <c:v>-8851</c:v>
              </c:pt>
              <c:pt idx="513">
                <c:v>-3007</c:v>
              </c:pt>
              <c:pt idx="514">
                <c:v>-379</c:v>
              </c:pt>
              <c:pt idx="515">
                <c:v>-1586</c:v>
              </c:pt>
              <c:pt idx="516">
                <c:v>-3107</c:v>
              </c:pt>
              <c:pt idx="517">
                <c:v>-3181</c:v>
              </c:pt>
              <c:pt idx="518">
                <c:v>783</c:v>
              </c:pt>
              <c:pt idx="519">
                <c:v>1755</c:v>
              </c:pt>
              <c:pt idx="520">
                <c:v>-8035</c:v>
              </c:pt>
              <c:pt idx="521">
                <c:v>-4177</c:v>
              </c:pt>
              <c:pt idx="522">
                <c:v>584</c:v>
              </c:pt>
              <c:pt idx="523">
                <c:v>-2560</c:v>
              </c:pt>
              <c:pt idx="524">
                <c:v>-16464</c:v>
              </c:pt>
              <c:pt idx="525">
                <c:v>-10136</c:v>
              </c:pt>
              <c:pt idx="526">
                <c:v>1194</c:v>
              </c:pt>
              <c:pt idx="527">
                <c:v>-21303</c:v>
              </c:pt>
              <c:pt idx="528">
                <c:v>6755</c:v>
              </c:pt>
              <c:pt idx="529">
                <c:v>-3585</c:v>
              </c:pt>
              <c:pt idx="530">
                <c:v>539</c:v>
              </c:pt>
              <c:pt idx="531">
                <c:v>4804</c:v>
              </c:pt>
              <c:pt idx="532">
                <c:v>-3675</c:v>
              </c:pt>
              <c:pt idx="533">
                <c:v>-2444</c:v>
              </c:pt>
              <c:pt idx="534">
                <c:v>3866</c:v>
              </c:pt>
              <c:pt idx="535">
                <c:v>-13109</c:v>
              </c:pt>
              <c:pt idx="536">
                <c:v>9068</c:v>
              </c:pt>
              <c:pt idx="537">
                <c:v>-3132</c:v>
              </c:pt>
              <c:pt idx="538">
                <c:v>-3806</c:v>
              </c:pt>
              <c:pt idx="539">
                <c:v>-1684</c:v>
              </c:pt>
              <c:pt idx="540">
                <c:v>-3876</c:v>
              </c:pt>
              <c:pt idx="541">
                <c:v>-389</c:v>
              </c:pt>
              <c:pt idx="542">
                <c:v>-1380</c:v>
              </c:pt>
              <c:pt idx="543">
                <c:v>1784</c:v>
              </c:pt>
              <c:pt idx="544">
                <c:v>771</c:v>
              </c:pt>
              <c:pt idx="545">
                <c:v>1965</c:v>
              </c:pt>
              <c:pt idx="546">
                <c:v>-3709</c:v>
              </c:pt>
              <c:pt idx="547">
                <c:v>2372</c:v>
              </c:pt>
              <c:pt idx="548">
                <c:v>-8491</c:v>
              </c:pt>
              <c:pt idx="549">
                <c:v>-6185</c:v>
              </c:pt>
              <c:pt idx="550">
                <c:v>6106</c:v>
              </c:pt>
              <c:pt idx="551">
                <c:v>2536</c:v>
              </c:pt>
              <c:pt idx="552">
                <c:v>4713</c:v>
              </c:pt>
              <c:pt idx="553">
                <c:v>-9010</c:v>
              </c:pt>
              <c:pt idx="554">
                <c:v>-14152</c:v>
              </c:pt>
              <c:pt idx="555">
                <c:v>-15848</c:v>
              </c:pt>
              <c:pt idx="556">
                <c:v>-4005</c:v>
              </c:pt>
              <c:pt idx="557">
                <c:v>-3200</c:v>
              </c:pt>
              <c:pt idx="558">
                <c:v>2885</c:v>
              </c:pt>
              <c:pt idx="559">
                <c:v>3438</c:v>
              </c:pt>
              <c:pt idx="560">
                <c:v>-2897</c:v>
              </c:pt>
              <c:pt idx="561">
                <c:v>-2542</c:v>
              </c:pt>
              <c:pt idx="562">
                <c:v>-1346</c:v>
              </c:pt>
              <c:pt idx="563">
                <c:v>4609</c:v>
              </c:pt>
              <c:pt idx="564">
                <c:v>-1575</c:v>
              </c:pt>
              <c:pt idx="565">
                <c:v>-9571</c:v>
              </c:pt>
              <c:pt idx="566">
                <c:v>-18970</c:v>
              </c:pt>
              <c:pt idx="567">
                <c:v>-46528</c:v>
              </c:pt>
              <c:pt idx="568">
                <c:v>-4367</c:v>
              </c:pt>
              <c:pt idx="569">
                <c:v>1854</c:v>
              </c:pt>
              <c:pt idx="570">
                <c:v>-5571</c:v>
              </c:pt>
              <c:pt idx="571">
                <c:v>-8111</c:v>
              </c:pt>
              <c:pt idx="572">
                <c:v>-27088</c:v>
              </c:pt>
              <c:pt idx="573">
                <c:v>-13258</c:v>
              </c:pt>
              <c:pt idx="574">
                <c:v>-4650</c:v>
              </c:pt>
              <c:pt idx="575">
                <c:v>-9969</c:v>
              </c:pt>
              <c:pt idx="576">
                <c:v>-16655</c:v>
              </c:pt>
              <c:pt idx="577">
                <c:v>-16636</c:v>
              </c:pt>
              <c:pt idx="578">
                <c:v>-785</c:v>
              </c:pt>
              <c:pt idx="579">
                <c:v>15937</c:v>
              </c:pt>
              <c:pt idx="580">
                <c:v>17951</c:v>
              </c:pt>
              <c:pt idx="581">
                <c:v>12909</c:v>
              </c:pt>
              <c:pt idx="582">
                <c:v>14652</c:v>
              </c:pt>
              <c:pt idx="583">
                <c:v>8205</c:v>
              </c:pt>
              <c:pt idx="584">
                <c:v>4387</c:v>
              </c:pt>
              <c:pt idx="585">
                <c:v>-1107</c:v>
              </c:pt>
              <c:pt idx="586">
                <c:v>2441</c:v>
              </c:pt>
              <c:pt idx="587">
                <c:v>787</c:v>
              </c:pt>
              <c:pt idx="588">
                <c:v>-1128</c:v>
              </c:pt>
              <c:pt idx="589">
                <c:v>-2380</c:v>
              </c:pt>
              <c:pt idx="590">
                <c:v>-5565</c:v>
              </c:pt>
              <c:pt idx="591">
                <c:v>-9332</c:v>
              </c:pt>
              <c:pt idx="592">
                <c:v>580</c:v>
              </c:pt>
              <c:pt idx="593">
                <c:v>-100</c:v>
              </c:pt>
              <c:pt idx="594">
                <c:v>-7755</c:v>
              </c:pt>
              <c:pt idx="595">
                <c:v>-11298</c:v>
              </c:pt>
              <c:pt idx="596">
                <c:v>-38409</c:v>
              </c:pt>
              <c:pt idx="597">
                <c:v>-13444</c:v>
              </c:pt>
              <c:pt idx="598">
                <c:v>-6726</c:v>
              </c:pt>
              <c:pt idx="599">
                <c:v>2376</c:v>
              </c:pt>
              <c:pt idx="600">
                <c:v>-2704</c:v>
              </c:pt>
              <c:pt idx="601">
                <c:v>-4627</c:v>
              </c:pt>
              <c:pt idx="602">
                <c:v>17706</c:v>
              </c:pt>
              <c:pt idx="603">
                <c:v>11999</c:v>
              </c:pt>
              <c:pt idx="604">
                <c:v>5152</c:v>
              </c:pt>
              <c:pt idx="605">
                <c:v>25237</c:v>
              </c:pt>
              <c:pt idx="606">
                <c:v>19521</c:v>
              </c:pt>
              <c:pt idx="607">
                <c:v>-11625</c:v>
              </c:pt>
              <c:pt idx="608">
                <c:v>-6289</c:v>
              </c:pt>
              <c:pt idx="609">
                <c:v>-3112</c:v>
              </c:pt>
              <c:pt idx="610">
                <c:v>2253</c:v>
              </c:pt>
              <c:pt idx="611">
                <c:v>2794</c:v>
              </c:pt>
              <c:pt idx="612">
                <c:v>4899</c:v>
              </c:pt>
              <c:pt idx="613">
                <c:v>5539</c:v>
              </c:pt>
              <c:pt idx="614">
                <c:v>6972</c:v>
              </c:pt>
              <c:pt idx="615">
                <c:v>11062</c:v>
              </c:pt>
              <c:pt idx="616">
                <c:v>3029</c:v>
              </c:pt>
              <c:pt idx="617">
                <c:v>5050</c:v>
              </c:pt>
              <c:pt idx="618">
                <c:v>13358</c:v>
              </c:pt>
              <c:pt idx="619">
                <c:v>-197</c:v>
              </c:pt>
              <c:pt idx="620">
                <c:v>-25907</c:v>
              </c:pt>
              <c:pt idx="621">
                <c:v>4432</c:v>
              </c:pt>
              <c:pt idx="622">
                <c:v>7252</c:v>
              </c:pt>
              <c:pt idx="623">
                <c:v>12576</c:v>
              </c:pt>
              <c:pt idx="624">
                <c:v>-5627</c:v>
              </c:pt>
              <c:pt idx="625">
                <c:v>-13372</c:v>
              </c:pt>
              <c:pt idx="626">
                <c:v>-351</c:v>
              </c:pt>
              <c:pt idx="627">
                <c:v>5990</c:v>
              </c:pt>
              <c:pt idx="628">
                <c:v>2490</c:v>
              </c:pt>
              <c:pt idx="629">
                <c:v>-3661</c:v>
              </c:pt>
              <c:pt idx="630">
                <c:v>3920</c:v>
              </c:pt>
              <c:pt idx="631">
                <c:v>20669</c:v>
              </c:pt>
              <c:pt idx="632">
                <c:v>12703</c:v>
              </c:pt>
              <c:pt idx="633">
                <c:v>2054</c:v>
              </c:pt>
              <c:pt idx="634">
                <c:v>2679</c:v>
              </c:pt>
              <c:pt idx="635">
                <c:v>2214</c:v>
              </c:pt>
              <c:pt idx="636">
                <c:v>2192</c:v>
              </c:pt>
              <c:pt idx="637">
                <c:v>3053</c:v>
              </c:pt>
              <c:pt idx="638">
                <c:v>1634</c:v>
              </c:pt>
              <c:pt idx="639">
                <c:v>10891</c:v>
              </c:pt>
              <c:pt idx="640">
                <c:v>8354</c:v>
              </c:pt>
              <c:pt idx="641">
                <c:v>9246</c:v>
              </c:pt>
              <c:pt idx="642">
                <c:v>4399</c:v>
              </c:pt>
              <c:pt idx="643">
                <c:v>11207</c:v>
              </c:pt>
              <c:pt idx="644">
                <c:v>14230</c:v>
              </c:pt>
              <c:pt idx="645">
                <c:v>6254</c:v>
              </c:pt>
              <c:pt idx="646">
                <c:v>20192</c:v>
              </c:pt>
              <c:pt idx="647">
                <c:v>12179</c:v>
              </c:pt>
              <c:pt idx="648">
                <c:v>-14195</c:v>
              </c:pt>
              <c:pt idx="649">
                <c:v>-35532</c:v>
              </c:pt>
              <c:pt idx="650">
                <c:v>-1424</c:v>
              </c:pt>
              <c:pt idx="651">
                <c:v>788</c:v>
              </c:pt>
              <c:pt idx="652">
                <c:v>6083</c:v>
              </c:pt>
              <c:pt idx="653">
                <c:v>12985</c:v>
              </c:pt>
              <c:pt idx="654">
                <c:v>24704</c:v>
              </c:pt>
              <c:pt idx="655">
                <c:v>9743</c:v>
              </c:pt>
              <c:pt idx="656">
                <c:v>9718</c:v>
              </c:pt>
              <c:pt idx="657">
                <c:v>-5281</c:v>
              </c:pt>
              <c:pt idx="658">
                <c:v>-11020</c:v>
              </c:pt>
              <c:pt idx="659">
                <c:v>2763</c:v>
              </c:pt>
              <c:pt idx="660">
                <c:v>1170</c:v>
              </c:pt>
              <c:pt idx="661">
                <c:v>-8794</c:v>
              </c:pt>
              <c:pt idx="662">
                <c:v>4786</c:v>
              </c:pt>
              <c:pt idx="663">
                <c:v>-34946</c:v>
              </c:pt>
              <c:pt idx="664">
                <c:v>2847</c:v>
              </c:pt>
              <c:pt idx="665">
                <c:v>4461</c:v>
              </c:pt>
              <c:pt idx="666">
                <c:v>4926</c:v>
              </c:pt>
              <c:pt idx="667">
                <c:v>5897</c:v>
              </c:pt>
              <c:pt idx="668">
                <c:v>11602</c:v>
              </c:pt>
              <c:pt idx="669">
                <c:v>7484</c:v>
              </c:pt>
              <c:pt idx="670">
                <c:v>-5129</c:v>
              </c:pt>
              <c:pt idx="671">
                <c:v>444</c:v>
              </c:pt>
              <c:pt idx="672">
                <c:v>9668</c:v>
              </c:pt>
              <c:pt idx="673">
                <c:v>-16153</c:v>
              </c:pt>
              <c:pt idx="674">
                <c:v>3761</c:v>
              </c:pt>
              <c:pt idx="675">
                <c:v>30142</c:v>
              </c:pt>
              <c:pt idx="676">
                <c:v>3346</c:v>
              </c:pt>
              <c:pt idx="677">
                <c:v>-10468</c:v>
              </c:pt>
              <c:pt idx="678">
                <c:v>14</c:v>
              </c:pt>
              <c:pt idx="679">
                <c:v>9066</c:v>
              </c:pt>
              <c:pt idx="680">
                <c:v>-132</c:v>
              </c:pt>
              <c:pt idx="681">
                <c:v>896</c:v>
              </c:pt>
              <c:pt idx="682">
                <c:v>-1727</c:v>
              </c:pt>
              <c:pt idx="683">
                <c:v>7166</c:v>
              </c:pt>
              <c:pt idx="684">
                <c:v>5298</c:v>
              </c:pt>
              <c:pt idx="685">
                <c:v>2441</c:v>
              </c:pt>
              <c:pt idx="686">
                <c:v>5754</c:v>
              </c:pt>
              <c:pt idx="687">
                <c:v>7690</c:v>
              </c:pt>
              <c:pt idx="688">
                <c:v>-505</c:v>
              </c:pt>
              <c:pt idx="689">
                <c:v>4739</c:v>
              </c:pt>
              <c:pt idx="690">
                <c:v>3629</c:v>
              </c:pt>
              <c:pt idx="691">
                <c:v>8520</c:v>
              </c:pt>
              <c:pt idx="692">
                <c:v>-11815</c:v>
              </c:pt>
              <c:pt idx="693">
                <c:v>7839</c:v>
              </c:pt>
              <c:pt idx="694">
                <c:v>4108</c:v>
              </c:pt>
              <c:pt idx="695">
                <c:v>-5559</c:v>
              </c:pt>
              <c:pt idx="696">
                <c:v>-18372</c:v>
              </c:pt>
              <c:pt idx="697">
                <c:v>-6265</c:v>
              </c:pt>
              <c:pt idx="698">
                <c:v>-3883</c:v>
              </c:pt>
              <c:pt idx="699">
                <c:v>-14980</c:v>
              </c:pt>
              <c:pt idx="700">
                <c:v>-18836</c:v>
              </c:pt>
              <c:pt idx="701">
                <c:v>-4957</c:v>
              </c:pt>
              <c:pt idx="702">
                <c:v>21317</c:v>
              </c:pt>
              <c:pt idx="703">
                <c:v>-35238</c:v>
              </c:pt>
              <c:pt idx="704">
                <c:v>-11549</c:v>
              </c:pt>
              <c:pt idx="705">
                <c:v>-3014</c:v>
              </c:pt>
              <c:pt idx="706">
                <c:v>-1365</c:v>
              </c:pt>
              <c:pt idx="707">
                <c:v>-504</c:v>
              </c:pt>
              <c:pt idx="708">
                <c:v>4019</c:v>
              </c:pt>
              <c:pt idx="709">
                <c:v>-1528</c:v>
              </c:pt>
              <c:pt idx="710">
                <c:v>4161</c:v>
              </c:pt>
              <c:pt idx="711">
                <c:v>2663</c:v>
              </c:pt>
              <c:pt idx="712">
                <c:v>11272</c:v>
              </c:pt>
              <c:pt idx="713">
                <c:v>16432</c:v>
              </c:pt>
              <c:pt idx="714">
                <c:v>22356</c:v>
              </c:pt>
              <c:pt idx="715">
                <c:v>-349</c:v>
              </c:pt>
              <c:pt idx="716">
                <c:v>621</c:v>
              </c:pt>
              <c:pt idx="717">
                <c:v>1480</c:v>
              </c:pt>
              <c:pt idx="718">
                <c:v>2710</c:v>
              </c:pt>
              <c:pt idx="719">
                <c:v>-21190</c:v>
              </c:pt>
              <c:pt idx="720">
                <c:v>-39072</c:v>
              </c:pt>
              <c:pt idx="721">
                <c:v>-41829</c:v>
              </c:pt>
              <c:pt idx="722">
                <c:v>-21756</c:v>
              </c:pt>
              <c:pt idx="723">
                <c:v>-3126</c:v>
              </c:pt>
              <c:pt idx="724">
                <c:v>-3910</c:v>
              </c:pt>
              <c:pt idx="725">
                <c:v>11632</c:v>
              </c:pt>
              <c:pt idx="726">
                <c:v>2418</c:v>
              </c:pt>
              <c:pt idx="727">
                <c:v>-21549</c:v>
              </c:pt>
              <c:pt idx="728">
                <c:v>-1630</c:v>
              </c:pt>
              <c:pt idx="729">
                <c:v>-9945</c:v>
              </c:pt>
              <c:pt idx="730">
                <c:v>1554</c:v>
              </c:pt>
              <c:pt idx="731">
                <c:v>395</c:v>
              </c:pt>
              <c:pt idx="732">
                <c:v>1386</c:v>
              </c:pt>
              <c:pt idx="733">
                <c:v>2677</c:v>
              </c:pt>
              <c:pt idx="734">
                <c:v>-299</c:v>
              </c:pt>
              <c:pt idx="735">
                <c:v>3032</c:v>
              </c:pt>
              <c:pt idx="736">
                <c:v>738</c:v>
              </c:pt>
              <c:pt idx="737">
                <c:v>-774</c:v>
              </c:pt>
              <c:pt idx="738">
                <c:v>17</c:v>
              </c:pt>
              <c:pt idx="739">
                <c:v>-2202</c:v>
              </c:pt>
              <c:pt idx="740">
                <c:v>-13271</c:v>
              </c:pt>
              <c:pt idx="741">
                <c:v>-4590</c:v>
              </c:pt>
              <c:pt idx="742">
                <c:v>626</c:v>
              </c:pt>
              <c:pt idx="743">
                <c:v>3847</c:v>
              </c:pt>
            </c:numLit>
          </c:val>
          <c:extLst>
            <c:ext xmlns:c16="http://schemas.microsoft.com/office/drawing/2014/chart" uri="{C3380CC4-5D6E-409C-BE32-E72D297353CC}">
              <c16:uniqueId val="{00000000-F3F9-49A9-A31C-D05701C40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2320"/>
        <c:axId val="1989008320"/>
      </c:barChart>
      <c:catAx>
        <c:axId val="1477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8320"/>
        <c:crosses val="autoZero"/>
        <c:auto val="1"/>
        <c:lblAlgn val="ctr"/>
        <c:lblOffset val="100"/>
        <c:noMultiLvlLbl val="0"/>
      </c:catAx>
      <c:valAx>
        <c:axId val="198900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232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august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-8330</c:v>
              </c:pt>
              <c:pt idx="1">
                <c:v>-1656</c:v>
              </c:pt>
              <c:pt idx="2">
                <c:v>-12472</c:v>
              </c:pt>
              <c:pt idx="3">
                <c:v>3704</c:v>
              </c:pt>
              <c:pt idx="4">
                <c:v>4754</c:v>
              </c:pt>
              <c:pt idx="5">
                <c:v>-5256</c:v>
              </c:pt>
              <c:pt idx="6">
                <c:v>10593</c:v>
              </c:pt>
              <c:pt idx="7">
                <c:v>-2686</c:v>
              </c:pt>
              <c:pt idx="8">
                <c:v>-417</c:v>
              </c:pt>
              <c:pt idx="9">
                <c:v>400</c:v>
              </c:pt>
              <c:pt idx="10">
                <c:v>104</c:v>
              </c:pt>
              <c:pt idx="11">
                <c:v>-2424</c:v>
              </c:pt>
              <c:pt idx="12">
                <c:v>-982</c:v>
              </c:pt>
              <c:pt idx="13">
                <c:v>1065</c:v>
              </c:pt>
              <c:pt idx="14">
                <c:v>1096</c:v>
              </c:pt>
              <c:pt idx="15">
                <c:v>3304</c:v>
              </c:pt>
              <c:pt idx="16">
                <c:v>1092</c:v>
              </c:pt>
              <c:pt idx="17">
                <c:v>-183</c:v>
              </c:pt>
              <c:pt idx="18">
                <c:v>460</c:v>
              </c:pt>
              <c:pt idx="19">
                <c:v>1916</c:v>
              </c:pt>
              <c:pt idx="20">
                <c:v>-16927</c:v>
              </c:pt>
              <c:pt idx="21">
                <c:v>-14222</c:v>
              </c:pt>
              <c:pt idx="22">
                <c:v>6142</c:v>
              </c:pt>
              <c:pt idx="23">
                <c:v>-10077</c:v>
              </c:pt>
              <c:pt idx="24">
                <c:v>1687</c:v>
              </c:pt>
              <c:pt idx="25">
                <c:v>-16366</c:v>
              </c:pt>
              <c:pt idx="26">
                <c:v>-167</c:v>
              </c:pt>
              <c:pt idx="27">
                <c:v>402</c:v>
              </c:pt>
              <c:pt idx="28">
                <c:v>-4670</c:v>
              </c:pt>
              <c:pt idx="29">
                <c:v>7263</c:v>
              </c:pt>
              <c:pt idx="30">
                <c:v>-6143</c:v>
              </c:pt>
              <c:pt idx="31">
                <c:v>-330</c:v>
              </c:pt>
              <c:pt idx="32">
                <c:v>-2436</c:v>
              </c:pt>
              <c:pt idx="33">
                <c:v>-1060</c:v>
              </c:pt>
              <c:pt idx="34">
                <c:v>859</c:v>
              </c:pt>
              <c:pt idx="35">
                <c:v>-449</c:v>
              </c:pt>
              <c:pt idx="36">
                <c:v>-2777</c:v>
              </c:pt>
              <c:pt idx="37">
                <c:v>4153</c:v>
              </c:pt>
              <c:pt idx="38">
                <c:v>353</c:v>
              </c:pt>
              <c:pt idx="39">
                <c:v>-1899</c:v>
              </c:pt>
              <c:pt idx="40">
                <c:v>7057</c:v>
              </c:pt>
              <c:pt idx="41">
                <c:v>2543</c:v>
              </c:pt>
              <c:pt idx="42">
                <c:v>-2609</c:v>
              </c:pt>
              <c:pt idx="43">
                <c:v>656</c:v>
              </c:pt>
              <c:pt idx="44">
                <c:v>-5771</c:v>
              </c:pt>
              <c:pt idx="45">
                <c:v>3657</c:v>
              </c:pt>
              <c:pt idx="46">
                <c:v>503</c:v>
              </c:pt>
              <c:pt idx="47">
                <c:v>-9812</c:v>
              </c:pt>
              <c:pt idx="48">
                <c:v>-7358</c:v>
              </c:pt>
              <c:pt idx="49">
                <c:v>-2287</c:v>
              </c:pt>
              <c:pt idx="50">
                <c:v>-2565</c:v>
              </c:pt>
              <c:pt idx="51">
                <c:v>-8999</c:v>
              </c:pt>
              <c:pt idx="52">
                <c:v>-16428</c:v>
              </c:pt>
              <c:pt idx="53">
                <c:v>4999</c:v>
              </c:pt>
              <c:pt idx="54">
                <c:v>983</c:v>
              </c:pt>
              <c:pt idx="55">
                <c:v>-29771</c:v>
              </c:pt>
              <c:pt idx="56">
                <c:v>10212</c:v>
              </c:pt>
              <c:pt idx="57">
                <c:v>5524</c:v>
              </c:pt>
              <c:pt idx="58">
                <c:v>9458</c:v>
              </c:pt>
              <c:pt idx="59">
                <c:v>5157</c:v>
              </c:pt>
              <c:pt idx="60">
                <c:v>3422</c:v>
              </c:pt>
              <c:pt idx="61">
                <c:v>-1034</c:v>
              </c:pt>
              <c:pt idx="62">
                <c:v>3079</c:v>
              </c:pt>
              <c:pt idx="63">
                <c:v>2360</c:v>
              </c:pt>
              <c:pt idx="64">
                <c:v>21383</c:v>
              </c:pt>
              <c:pt idx="65">
                <c:v>-452</c:v>
              </c:pt>
              <c:pt idx="66">
                <c:v>6069</c:v>
              </c:pt>
              <c:pt idx="67">
                <c:v>3563</c:v>
              </c:pt>
              <c:pt idx="68">
                <c:v>-2897</c:v>
              </c:pt>
              <c:pt idx="69">
                <c:v>-8712</c:v>
              </c:pt>
              <c:pt idx="70">
                <c:v>14643</c:v>
              </c:pt>
              <c:pt idx="71">
                <c:v>-60921</c:v>
              </c:pt>
              <c:pt idx="72">
                <c:v>4495</c:v>
              </c:pt>
              <c:pt idx="73">
                <c:v>-2383</c:v>
              </c:pt>
              <c:pt idx="74">
                <c:v>15924</c:v>
              </c:pt>
              <c:pt idx="75">
                <c:v>-387</c:v>
              </c:pt>
              <c:pt idx="76">
                <c:v>-8115</c:v>
              </c:pt>
              <c:pt idx="77">
                <c:v>-738</c:v>
              </c:pt>
              <c:pt idx="78">
                <c:v>-2943</c:v>
              </c:pt>
              <c:pt idx="79">
                <c:v>-22456</c:v>
              </c:pt>
              <c:pt idx="80">
                <c:v>31653</c:v>
              </c:pt>
              <c:pt idx="81">
                <c:v>-17536</c:v>
              </c:pt>
              <c:pt idx="82">
                <c:v>-14409</c:v>
              </c:pt>
              <c:pt idx="83">
                <c:v>9947</c:v>
              </c:pt>
              <c:pt idx="84">
                <c:v>-2687</c:v>
              </c:pt>
              <c:pt idx="85">
                <c:v>2637</c:v>
              </c:pt>
              <c:pt idx="86">
                <c:v>202</c:v>
              </c:pt>
              <c:pt idx="87">
                <c:v>-6316</c:v>
              </c:pt>
              <c:pt idx="88">
                <c:v>1052</c:v>
              </c:pt>
              <c:pt idx="89">
                <c:v>-4626</c:v>
              </c:pt>
              <c:pt idx="90">
                <c:v>-6682</c:v>
              </c:pt>
              <c:pt idx="91">
                <c:v>-7277</c:v>
              </c:pt>
              <c:pt idx="92">
                <c:v>-59102</c:v>
              </c:pt>
              <c:pt idx="93">
                <c:v>-532</c:v>
              </c:pt>
              <c:pt idx="94">
                <c:v>16294</c:v>
              </c:pt>
              <c:pt idx="95">
                <c:v>-749</c:v>
              </c:pt>
              <c:pt idx="96">
                <c:v>1300</c:v>
              </c:pt>
              <c:pt idx="97">
                <c:v>-4063</c:v>
              </c:pt>
              <c:pt idx="98">
                <c:v>7710</c:v>
              </c:pt>
              <c:pt idx="99">
                <c:v>17995</c:v>
              </c:pt>
              <c:pt idx="100">
                <c:v>13687</c:v>
              </c:pt>
              <c:pt idx="101">
                <c:v>50783</c:v>
              </c:pt>
              <c:pt idx="102">
                <c:v>-12380</c:v>
              </c:pt>
              <c:pt idx="103">
                <c:v>-9411</c:v>
              </c:pt>
              <c:pt idx="104">
                <c:v>-2164</c:v>
              </c:pt>
              <c:pt idx="105">
                <c:v>-836</c:v>
              </c:pt>
              <c:pt idx="106">
                <c:v>-81</c:v>
              </c:pt>
              <c:pt idx="107">
                <c:v>-3460</c:v>
              </c:pt>
              <c:pt idx="108">
                <c:v>636</c:v>
              </c:pt>
              <c:pt idx="109">
                <c:v>-2025</c:v>
              </c:pt>
              <c:pt idx="110">
                <c:v>589</c:v>
              </c:pt>
              <c:pt idx="111">
                <c:v>-920</c:v>
              </c:pt>
              <c:pt idx="112">
                <c:v>-314</c:v>
              </c:pt>
              <c:pt idx="113">
                <c:v>4490</c:v>
              </c:pt>
              <c:pt idx="114">
                <c:v>6358</c:v>
              </c:pt>
              <c:pt idx="115">
                <c:v>2680</c:v>
              </c:pt>
              <c:pt idx="116">
                <c:v>-18391</c:v>
              </c:pt>
              <c:pt idx="117">
                <c:v>2700</c:v>
              </c:pt>
              <c:pt idx="118">
                <c:v>9198</c:v>
              </c:pt>
              <c:pt idx="119">
                <c:v>409</c:v>
              </c:pt>
              <c:pt idx="120">
                <c:v>3320</c:v>
              </c:pt>
              <c:pt idx="121">
                <c:v>16057</c:v>
              </c:pt>
              <c:pt idx="122">
                <c:v>3610</c:v>
              </c:pt>
              <c:pt idx="123">
                <c:v>-3300</c:v>
              </c:pt>
              <c:pt idx="124">
                <c:v>-904</c:v>
              </c:pt>
              <c:pt idx="125">
                <c:v>3328</c:v>
              </c:pt>
              <c:pt idx="126">
                <c:v>27592</c:v>
              </c:pt>
              <c:pt idx="127">
                <c:v>3477</c:v>
              </c:pt>
              <c:pt idx="128">
                <c:v>-1920</c:v>
              </c:pt>
              <c:pt idx="129">
                <c:v>-5731</c:v>
              </c:pt>
              <c:pt idx="130">
                <c:v>-10081</c:v>
              </c:pt>
              <c:pt idx="131">
                <c:v>-1537</c:v>
              </c:pt>
              <c:pt idx="132">
                <c:v>1901</c:v>
              </c:pt>
              <c:pt idx="133">
                <c:v>-3873</c:v>
              </c:pt>
              <c:pt idx="134">
                <c:v>-1463</c:v>
              </c:pt>
              <c:pt idx="135">
                <c:v>-5579</c:v>
              </c:pt>
              <c:pt idx="136">
                <c:v>-14617</c:v>
              </c:pt>
              <c:pt idx="137">
                <c:v>-1037</c:v>
              </c:pt>
              <c:pt idx="138">
                <c:v>4533</c:v>
              </c:pt>
              <c:pt idx="139">
                <c:v>-1506</c:v>
              </c:pt>
              <c:pt idx="140">
                <c:v>-16903</c:v>
              </c:pt>
              <c:pt idx="141">
                <c:v>3463</c:v>
              </c:pt>
              <c:pt idx="142">
                <c:v>-2693</c:v>
              </c:pt>
              <c:pt idx="143">
                <c:v>-2278</c:v>
              </c:pt>
              <c:pt idx="144">
                <c:v>-17021</c:v>
              </c:pt>
              <c:pt idx="145">
                <c:v>-406</c:v>
              </c:pt>
              <c:pt idx="146">
                <c:v>-2517</c:v>
              </c:pt>
              <c:pt idx="147">
                <c:v>4408</c:v>
              </c:pt>
              <c:pt idx="148">
                <c:v>-2295</c:v>
              </c:pt>
              <c:pt idx="149">
                <c:v>1715</c:v>
              </c:pt>
              <c:pt idx="150">
                <c:v>-421</c:v>
              </c:pt>
              <c:pt idx="151">
                <c:v>-25175</c:v>
              </c:pt>
              <c:pt idx="152">
                <c:v>335</c:v>
              </c:pt>
              <c:pt idx="153">
                <c:v>-520</c:v>
              </c:pt>
              <c:pt idx="154">
                <c:v>141</c:v>
              </c:pt>
              <c:pt idx="155">
                <c:v>-973</c:v>
              </c:pt>
              <c:pt idx="156">
                <c:v>238</c:v>
              </c:pt>
              <c:pt idx="157">
                <c:v>-2214</c:v>
              </c:pt>
              <c:pt idx="158">
                <c:v>-2813</c:v>
              </c:pt>
              <c:pt idx="159">
                <c:v>-1427</c:v>
              </c:pt>
              <c:pt idx="160">
                <c:v>12</c:v>
              </c:pt>
              <c:pt idx="161">
                <c:v>-3346</c:v>
              </c:pt>
              <c:pt idx="162">
                <c:v>-637</c:v>
              </c:pt>
              <c:pt idx="163">
                <c:v>7289</c:v>
              </c:pt>
              <c:pt idx="164">
                <c:v>-12463</c:v>
              </c:pt>
              <c:pt idx="165">
                <c:v>16734</c:v>
              </c:pt>
              <c:pt idx="166">
                <c:v>5656</c:v>
              </c:pt>
              <c:pt idx="167">
                <c:v>13411</c:v>
              </c:pt>
              <c:pt idx="168">
                <c:v>-14163</c:v>
              </c:pt>
              <c:pt idx="169">
                <c:v>23082</c:v>
              </c:pt>
              <c:pt idx="170">
                <c:v>22096</c:v>
              </c:pt>
              <c:pt idx="171">
                <c:v>23632</c:v>
              </c:pt>
              <c:pt idx="172">
                <c:v>10827</c:v>
              </c:pt>
              <c:pt idx="173">
                <c:v>23130</c:v>
              </c:pt>
              <c:pt idx="174">
                <c:v>19304</c:v>
              </c:pt>
              <c:pt idx="175">
                <c:v>-4</c:v>
              </c:pt>
              <c:pt idx="176">
                <c:v>-3375</c:v>
              </c:pt>
              <c:pt idx="177">
                <c:v>944</c:v>
              </c:pt>
              <c:pt idx="178">
                <c:v>-2156</c:v>
              </c:pt>
              <c:pt idx="179">
                <c:v>295</c:v>
              </c:pt>
              <c:pt idx="180">
                <c:v>-3465</c:v>
              </c:pt>
              <c:pt idx="181">
                <c:v>-881</c:v>
              </c:pt>
              <c:pt idx="182">
                <c:v>5700</c:v>
              </c:pt>
              <c:pt idx="183">
                <c:v>1432</c:v>
              </c:pt>
              <c:pt idx="184">
                <c:v>5309</c:v>
              </c:pt>
              <c:pt idx="185">
                <c:v>3713</c:v>
              </c:pt>
              <c:pt idx="186">
                <c:v>-808</c:v>
              </c:pt>
              <c:pt idx="187">
                <c:v>2539</c:v>
              </c:pt>
              <c:pt idx="188">
                <c:v>-676</c:v>
              </c:pt>
              <c:pt idx="189">
                <c:v>3197</c:v>
              </c:pt>
              <c:pt idx="190">
                <c:v>-6356</c:v>
              </c:pt>
              <c:pt idx="191">
                <c:v>3946</c:v>
              </c:pt>
              <c:pt idx="192">
                <c:v>9623</c:v>
              </c:pt>
              <c:pt idx="193">
                <c:v>-5232</c:v>
              </c:pt>
              <c:pt idx="194">
                <c:v>-11051</c:v>
              </c:pt>
              <c:pt idx="195">
                <c:v>21423</c:v>
              </c:pt>
              <c:pt idx="196">
                <c:v>10782</c:v>
              </c:pt>
              <c:pt idx="197">
                <c:v>3691</c:v>
              </c:pt>
              <c:pt idx="198">
                <c:v>-5111</c:v>
              </c:pt>
              <c:pt idx="199">
                <c:v>-22246</c:v>
              </c:pt>
              <c:pt idx="200">
                <c:v>-4076</c:v>
              </c:pt>
              <c:pt idx="201">
                <c:v>15065</c:v>
              </c:pt>
              <c:pt idx="202">
                <c:v>34718</c:v>
              </c:pt>
              <c:pt idx="203">
                <c:v>31418</c:v>
              </c:pt>
              <c:pt idx="204">
                <c:v>35164</c:v>
              </c:pt>
              <c:pt idx="205">
                <c:v>32040</c:v>
              </c:pt>
              <c:pt idx="206">
                <c:v>32123</c:v>
              </c:pt>
              <c:pt idx="207">
                <c:v>15548</c:v>
              </c:pt>
              <c:pt idx="208">
                <c:v>24009</c:v>
              </c:pt>
              <c:pt idx="209">
                <c:v>30046</c:v>
              </c:pt>
              <c:pt idx="210">
                <c:v>25597</c:v>
              </c:pt>
              <c:pt idx="211">
                <c:v>14921</c:v>
              </c:pt>
              <c:pt idx="212">
                <c:v>10033</c:v>
              </c:pt>
              <c:pt idx="213">
                <c:v>24507</c:v>
              </c:pt>
              <c:pt idx="214">
                <c:v>13934</c:v>
              </c:pt>
              <c:pt idx="215">
                <c:v>-701</c:v>
              </c:pt>
              <c:pt idx="216">
                <c:v>4191</c:v>
              </c:pt>
              <c:pt idx="217">
                <c:v>12838</c:v>
              </c:pt>
              <c:pt idx="218">
                <c:v>-10016</c:v>
              </c:pt>
              <c:pt idx="219">
                <c:v>5597</c:v>
              </c:pt>
              <c:pt idx="220">
                <c:v>16160</c:v>
              </c:pt>
              <c:pt idx="221">
                <c:v>25675</c:v>
              </c:pt>
              <c:pt idx="222">
                <c:v>-15060</c:v>
              </c:pt>
              <c:pt idx="223">
                <c:v>-39490</c:v>
              </c:pt>
              <c:pt idx="224">
                <c:v>-2443</c:v>
              </c:pt>
              <c:pt idx="225">
                <c:v>1251</c:v>
              </c:pt>
              <c:pt idx="226">
                <c:v>559</c:v>
              </c:pt>
              <c:pt idx="227">
                <c:v>4661</c:v>
              </c:pt>
              <c:pt idx="228">
                <c:v>2710</c:v>
              </c:pt>
              <c:pt idx="229">
                <c:v>1280</c:v>
              </c:pt>
              <c:pt idx="230">
                <c:v>-3524</c:v>
              </c:pt>
              <c:pt idx="231">
                <c:v>2527</c:v>
              </c:pt>
              <c:pt idx="232">
                <c:v>-7357</c:v>
              </c:pt>
              <c:pt idx="233">
                <c:v>-4847</c:v>
              </c:pt>
              <c:pt idx="234">
                <c:v>-977</c:v>
              </c:pt>
              <c:pt idx="235">
                <c:v>2219</c:v>
              </c:pt>
              <c:pt idx="236">
                <c:v>-11089</c:v>
              </c:pt>
              <c:pt idx="237">
                <c:v>3683</c:v>
              </c:pt>
              <c:pt idx="238">
                <c:v>-1493</c:v>
              </c:pt>
              <c:pt idx="239">
                <c:v>815</c:v>
              </c:pt>
              <c:pt idx="240">
                <c:v>-13953</c:v>
              </c:pt>
              <c:pt idx="241">
                <c:v>-25676</c:v>
              </c:pt>
              <c:pt idx="242">
                <c:v>-14311</c:v>
              </c:pt>
              <c:pt idx="243">
                <c:v>-31577</c:v>
              </c:pt>
              <c:pt idx="244">
                <c:v>-41618</c:v>
              </c:pt>
              <c:pt idx="245">
                <c:v>-26084</c:v>
              </c:pt>
              <c:pt idx="246">
                <c:v>-22073</c:v>
              </c:pt>
              <c:pt idx="247">
                <c:v>-11467</c:v>
              </c:pt>
              <c:pt idx="248">
                <c:v>-9164</c:v>
              </c:pt>
              <c:pt idx="249">
                <c:v>-1494</c:v>
              </c:pt>
              <c:pt idx="250">
                <c:v>3350</c:v>
              </c:pt>
              <c:pt idx="251">
                <c:v>293</c:v>
              </c:pt>
              <c:pt idx="252">
                <c:v>-1681</c:v>
              </c:pt>
              <c:pt idx="253">
                <c:v>-13049</c:v>
              </c:pt>
              <c:pt idx="254">
                <c:v>-2703</c:v>
              </c:pt>
              <c:pt idx="255">
                <c:v>-29948</c:v>
              </c:pt>
              <c:pt idx="256">
                <c:v>-28049</c:v>
              </c:pt>
              <c:pt idx="257">
                <c:v>-10684</c:v>
              </c:pt>
              <c:pt idx="258">
                <c:v>2164</c:v>
              </c:pt>
              <c:pt idx="259">
                <c:v>-88</c:v>
              </c:pt>
              <c:pt idx="260">
                <c:v>-4533</c:v>
              </c:pt>
              <c:pt idx="261">
                <c:v>478</c:v>
              </c:pt>
              <c:pt idx="262">
                <c:v>-9955</c:v>
              </c:pt>
              <c:pt idx="263">
                <c:v>-1188</c:v>
              </c:pt>
              <c:pt idx="264">
                <c:v>-12501</c:v>
              </c:pt>
              <c:pt idx="265">
                <c:v>-8913</c:v>
              </c:pt>
              <c:pt idx="266">
                <c:v>-16305</c:v>
              </c:pt>
              <c:pt idx="267">
                <c:v>6683</c:v>
              </c:pt>
              <c:pt idx="268">
                <c:v>7392</c:v>
              </c:pt>
              <c:pt idx="269">
                <c:v>18199</c:v>
              </c:pt>
              <c:pt idx="270">
                <c:v>7405</c:v>
              </c:pt>
              <c:pt idx="271">
                <c:v>550</c:v>
              </c:pt>
              <c:pt idx="272">
                <c:v>-4476</c:v>
              </c:pt>
              <c:pt idx="273">
                <c:v>-2937</c:v>
              </c:pt>
              <c:pt idx="274">
                <c:v>-1847</c:v>
              </c:pt>
              <c:pt idx="275">
                <c:v>-550</c:v>
              </c:pt>
              <c:pt idx="276">
                <c:v>-2377</c:v>
              </c:pt>
              <c:pt idx="277">
                <c:v>-989</c:v>
              </c:pt>
              <c:pt idx="278">
                <c:v>-2980</c:v>
              </c:pt>
              <c:pt idx="279">
                <c:v>-1007</c:v>
              </c:pt>
              <c:pt idx="280">
                <c:v>-3140</c:v>
              </c:pt>
              <c:pt idx="281">
                <c:v>3029</c:v>
              </c:pt>
              <c:pt idx="282">
                <c:v>-2485</c:v>
              </c:pt>
              <c:pt idx="283">
                <c:v>-57</c:v>
              </c:pt>
              <c:pt idx="284">
                <c:v>-2955</c:v>
              </c:pt>
              <c:pt idx="285">
                <c:v>4450</c:v>
              </c:pt>
              <c:pt idx="286">
                <c:v>12149</c:v>
              </c:pt>
              <c:pt idx="287">
                <c:v>-3808</c:v>
              </c:pt>
              <c:pt idx="288">
                <c:v>-13233</c:v>
              </c:pt>
              <c:pt idx="289">
                <c:v>-15574</c:v>
              </c:pt>
              <c:pt idx="290">
                <c:v>-4776</c:v>
              </c:pt>
              <c:pt idx="291">
                <c:v>-6606</c:v>
              </c:pt>
              <c:pt idx="292">
                <c:v>-12210</c:v>
              </c:pt>
              <c:pt idx="293">
                <c:v>3528</c:v>
              </c:pt>
              <c:pt idx="294">
                <c:v>-3660</c:v>
              </c:pt>
              <c:pt idx="295">
                <c:v>-23001</c:v>
              </c:pt>
              <c:pt idx="296">
                <c:v>-2952</c:v>
              </c:pt>
              <c:pt idx="297">
                <c:v>-1026</c:v>
              </c:pt>
              <c:pt idx="298">
                <c:v>-2607</c:v>
              </c:pt>
              <c:pt idx="299">
                <c:v>3505</c:v>
              </c:pt>
              <c:pt idx="300">
                <c:v>4781</c:v>
              </c:pt>
              <c:pt idx="301">
                <c:v>1109</c:v>
              </c:pt>
              <c:pt idx="302">
                <c:v>-20</c:v>
              </c:pt>
              <c:pt idx="303">
                <c:v>-5966</c:v>
              </c:pt>
              <c:pt idx="304">
                <c:v>366</c:v>
              </c:pt>
              <c:pt idx="305">
                <c:v>-450</c:v>
              </c:pt>
              <c:pt idx="306">
                <c:v>3632</c:v>
              </c:pt>
              <c:pt idx="307">
                <c:v>634</c:v>
              </c:pt>
              <c:pt idx="308">
                <c:v>-2585</c:v>
              </c:pt>
              <c:pt idx="309">
                <c:v>2293</c:v>
              </c:pt>
              <c:pt idx="310">
                <c:v>26372</c:v>
              </c:pt>
              <c:pt idx="311">
                <c:v>-4670</c:v>
              </c:pt>
              <c:pt idx="312">
                <c:v>-22255</c:v>
              </c:pt>
              <c:pt idx="313">
                <c:v>-12287</c:v>
              </c:pt>
              <c:pt idx="314">
                <c:v>-16787</c:v>
              </c:pt>
              <c:pt idx="315">
                <c:v>-13492</c:v>
              </c:pt>
              <c:pt idx="316">
                <c:v>-9100</c:v>
              </c:pt>
              <c:pt idx="317">
                <c:v>-26680</c:v>
              </c:pt>
              <c:pt idx="318">
                <c:v>31660</c:v>
              </c:pt>
              <c:pt idx="319">
                <c:v>13899</c:v>
              </c:pt>
              <c:pt idx="320">
                <c:v>-8634</c:v>
              </c:pt>
              <c:pt idx="321">
                <c:v>-736</c:v>
              </c:pt>
              <c:pt idx="322">
                <c:v>903</c:v>
              </c:pt>
              <c:pt idx="323">
                <c:v>-1926</c:v>
              </c:pt>
              <c:pt idx="324">
                <c:v>2963</c:v>
              </c:pt>
              <c:pt idx="325">
                <c:v>9317</c:v>
              </c:pt>
              <c:pt idx="326">
                <c:v>5777</c:v>
              </c:pt>
              <c:pt idx="327">
                <c:v>9782</c:v>
              </c:pt>
              <c:pt idx="328">
                <c:v>23875</c:v>
              </c:pt>
              <c:pt idx="329">
                <c:v>41288</c:v>
              </c:pt>
              <c:pt idx="330">
                <c:v>5872</c:v>
              </c:pt>
              <c:pt idx="331">
                <c:v>3374</c:v>
              </c:pt>
              <c:pt idx="332">
                <c:v>10239</c:v>
              </c:pt>
              <c:pt idx="333">
                <c:v>8476</c:v>
              </c:pt>
              <c:pt idx="334">
                <c:v>46737</c:v>
              </c:pt>
              <c:pt idx="335">
                <c:v>44368</c:v>
              </c:pt>
              <c:pt idx="336">
                <c:v>43520</c:v>
              </c:pt>
              <c:pt idx="337">
                <c:v>17592</c:v>
              </c:pt>
              <c:pt idx="338">
                <c:v>12643</c:v>
              </c:pt>
              <c:pt idx="339">
                <c:v>17730</c:v>
              </c:pt>
              <c:pt idx="340">
                <c:v>5789</c:v>
              </c:pt>
              <c:pt idx="341">
                <c:v>-5425</c:v>
              </c:pt>
              <c:pt idx="342">
                <c:v>27524</c:v>
              </c:pt>
              <c:pt idx="343">
                <c:v>-12984</c:v>
              </c:pt>
              <c:pt idx="344">
                <c:v>1570</c:v>
              </c:pt>
              <c:pt idx="345">
                <c:v>2533</c:v>
              </c:pt>
              <c:pt idx="346">
                <c:v>1176</c:v>
              </c:pt>
              <c:pt idx="347">
                <c:v>1752</c:v>
              </c:pt>
              <c:pt idx="348">
                <c:v>8782</c:v>
              </c:pt>
              <c:pt idx="349">
                <c:v>7804</c:v>
              </c:pt>
              <c:pt idx="350">
                <c:v>1817</c:v>
              </c:pt>
              <c:pt idx="351">
                <c:v>10412</c:v>
              </c:pt>
              <c:pt idx="352">
                <c:v>14803</c:v>
              </c:pt>
              <c:pt idx="353">
                <c:v>15576</c:v>
              </c:pt>
              <c:pt idx="354">
                <c:v>14302</c:v>
              </c:pt>
              <c:pt idx="355">
                <c:v>6528</c:v>
              </c:pt>
              <c:pt idx="356">
                <c:v>868</c:v>
              </c:pt>
              <c:pt idx="357">
                <c:v>19523</c:v>
              </c:pt>
              <c:pt idx="358">
                <c:v>3210</c:v>
              </c:pt>
              <c:pt idx="359">
                <c:v>8840</c:v>
              </c:pt>
              <c:pt idx="360">
                <c:v>2153</c:v>
              </c:pt>
              <c:pt idx="361">
                <c:v>7704</c:v>
              </c:pt>
              <c:pt idx="362">
                <c:v>-7445</c:v>
              </c:pt>
              <c:pt idx="363">
                <c:v>11943</c:v>
              </c:pt>
              <c:pt idx="364">
                <c:v>54</c:v>
              </c:pt>
              <c:pt idx="365">
                <c:v>-4715</c:v>
              </c:pt>
              <c:pt idx="366">
                <c:v>22364</c:v>
              </c:pt>
              <c:pt idx="367">
                <c:v>2178</c:v>
              </c:pt>
              <c:pt idx="368">
                <c:v>3107</c:v>
              </c:pt>
              <c:pt idx="369">
                <c:v>5312</c:v>
              </c:pt>
              <c:pt idx="370">
                <c:v>6279</c:v>
              </c:pt>
              <c:pt idx="371">
                <c:v>7684</c:v>
              </c:pt>
              <c:pt idx="372">
                <c:v>14417</c:v>
              </c:pt>
              <c:pt idx="373">
                <c:v>24334</c:v>
              </c:pt>
              <c:pt idx="374">
                <c:v>17879</c:v>
              </c:pt>
              <c:pt idx="375">
                <c:v>18729</c:v>
              </c:pt>
              <c:pt idx="376">
                <c:v>24712</c:v>
              </c:pt>
              <c:pt idx="377">
                <c:v>7852</c:v>
              </c:pt>
              <c:pt idx="378">
                <c:v>6876</c:v>
              </c:pt>
              <c:pt idx="379">
                <c:v>5699</c:v>
              </c:pt>
              <c:pt idx="380">
                <c:v>387</c:v>
              </c:pt>
              <c:pt idx="381">
                <c:v>17716</c:v>
              </c:pt>
              <c:pt idx="382">
                <c:v>4310</c:v>
              </c:pt>
              <c:pt idx="383">
                <c:v>13387</c:v>
              </c:pt>
              <c:pt idx="384">
                <c:v>9128</c:v>
              </c:pt>
              <c:pt idx="385">
                <c:v>3151</c:v>
              </c:pt>
              <c:pt idx="386">
                <c:v>-3866</c:v>
              </c:pt>
              <c:pt idx="387">
                <c:v>-6253</c:v>
              </c:pt>
              <c:pt idx="388">
                <c:v>-23268</c:v>
              </c:pt>
              <c:pt idx="389">
                <c:v>-13599</c:v>
              </c:pt>
              <c:pt idx="390">
                <c:v>21585</c:v>
              </c:pt>
              <c:pt idx="391">
                <c:v>-12709</c:v>
              </c:pt>
              <c:pt idx="392">
                <c:v>375</c:v>
              </c:pt>
              <c:pt idx="393">
                <c:v>8567</c:v>
              </c:pt>
              <c:pt idx="394">
                <c:v>13035</c:v>
              </c:pt>
              <c:pt idx="395">
                <c:v>2416</c:v>
              </c:pt>
              <c:pt idx="396">
                <c:v>418</c:v>
              </c:pt>
              <c:pt idx="397">
                <c:v>2217</c:v>
              </c:pt>
              <c:pt idx="398">
                <c:v>12812</c:v>
              </c:pt>
              <c:pt idx="399">
                <c:v>3614</c:v>
              </c:pt>
              <c:pt idx="400">
                <c:v>4517</c:v>
              </c:pt>
              <c:pt idx="401">
                <c:v>10030</c:v>
              </c:pt>
              <c:pt idx="402">
                <c:v>17400</c:v>
              </c:pt>
              <c:pt idx="403">
                <c:v>5861</c:v>
              </c:pt>
              <c:pt idx="404">
                <c:v>-1714</c:v>
              </c:pt>
              <c:pt idx="405">
                <c:v>4760</c:v>
              </c:pt>
              <c:pt idx="406">
                <c:v>6072</c:v>
              </c:pt>
              <c:pt idx="407">
                <c:v>5003</c:v>
              </c:pt>
              <c:pt idx="408">
                <c:v>4111</c:v>
              </c:pt>
              <c:pt idx="409">
                <c:v>907</c:v>
              </c:pt>
              <c:pt idx="410">
                <c:v>3757</c:v>
              </c:pt>
              <c:pt idx="411">
                <c:v>9670</c:v>
              </c:pt>
              <c:pt idx="412">
                <c:v>24809</c:v>
              </c:pt>
              <c:pt idx="413">
                <c:v>15389</c:v>
              </c:pt>
              <c:pt idx="414">
                <c:v>37931</c:v>
              </c:pt>
              <c:pt idx="415">
                <c:v>-24273</c:v>
              </c:pt>
              <c:pt idx="416">
                <c:v>9332</c:v>
              </c:pt>
              <c:pt idx="417">
                <c:v>-5188</c:v>
              </c:pt>
              <c:pt idx="418">
                <c:v>1707</c:v>
              </c:pt>
              <c:pt idx="419">
                <c:v>17897</c:v>
              </c:pt>
              <c:pt idx="420">
                <c:v>9905</c:v>
              </c:pt>
              <c:pt idx="421">
                <c:v>8283</c:v>
              </c:pt>
              <c:pt idx="422">
                <c:v>11166</c:v>
              </c:pt>
              <c:pt idx="423">
                <c:v>1292</c:v>
              </c:pt>
              <c:pt idx="424">
                <c:v>4853</c:v>
              </c:pt>
              <c:pt idx="425">
                <c:v>4625</c:v>
              </c:pt>
              <c:pt idx="426">
                <c:v>1359</c:v>
              </c:pt>
              <c:pt idx="427">
                <c:v>-2391</c:v>
              </c:pt>
              <c:pt idx="428">
                <c:v>-16275</c:v>
              </c:pt>
              <c:pt idx="429">
                <c:v>1231</c:v>
              </c:pt>
              <c:pt idx="430">
                <c:v>3107</c:v>
              </c:pt>
              <c:pt idx="431">
                <c:v>10182</c:v>
              </c:pt>
              <c:pt idx="432">
                <c:v>-27641</c:v>
              </c:pt>
              <c:pt idx="433">
                <c:v>-10157</c:v>
              </c:pt>
              <c:pt idx="434">
                <c:v>-19603</c:v>
              </c:pt>
              <c:pt idx="435">
                <c:v>-16537</c:v>
              </c:pt>
              <c:pt idx="436">
                <c:v>-17110</c:v>
              </c:pt>
              <c:pt idx="437">
                <c:v>-20444</c:v>
              </c:pt>
              <c:pt idx="438">
                <c:v>-2993</c:v>
              </c:pt>
              <c:pt idx="439">
                <c:v>-38448</c:v>
              </c:pt>
              <c:pt idx="440">
                <c:v>-1999</c:v>
              </c:pt>
              <c:pt idx="441">
                <c:v>-6332</c:v>
              </c:pt>
              <c:pt idx="442">
                <c:v>-1894</c:v>
              </c:pt>
              <c:pt idx="443">
                <c:v>-383</c:v>
              </c:pt>
              <c:pt idx="444">
                <c:v>-6930</c:v>
              </c:pt>
              <c:pt idx="445">
                <c:v>-2102</c:v>
              </c:pt>
              <c:pt idx="446">
                <c:v>-1380</c:v>
              </c:pt>
              <c:pt idx="447">
                <c:v>-2696</c:v>
              </c:pt>
              <c:pt idx="448">
                <c:v>-1058</c:v>
              </c:pt>
              <c:pt idx="449">
                <c:v>194</c:v>
              </c:pt>
              <c:pt idx="450">
                <c:v>1286</c:v>
              </c:pt>
              <c:pt idx="451">
                <c:v>-5371</c:v>
              </c:pt>
              <c:pt idx="452">
                <c:v>-3423</c:v>
              </c:pt>
              <c:pt idx="453">
                <c:v>-379</c:v>
              </c:pt>
              <c:pt idx="454">
                <c:v>11470</c:v>
              </c:pt>
              <c:pt idx="455">
                <c:v>16145</c:v>
              </c:pt>
              <c:pt idx="456">
                <c:v>-2768</c:v>
              </c:pt>
              <c:pt idx="457">
                <c:v>-23467</c:v>
              </c:pt>
              <c:pt idx="458">
                <c:v>-6166</c:v>
              </c:pt>
              <c:pt idx="459">
                <c:v>-8795</c:v>
              </c:pt>
              <c:pt idx="460">
                <c:v>-31696</c:v>
              </c:pt>
              <c:pt idx="461">
                <c:v>-6610</c:v>
              </c:pt>
              <c:pt idx="462">
                <c:v>2551</c:v>
              </c:pt>
              <c:pt idx="463">
                <c:v>-4669</c:v>
              </c:pt>
              <c:pt idx="464">
                <c:v>-7658</c:v>
              </c:pt>
              <c:pt idx="465">
                <c:v>-8892</c:v>
              </c:pt>
              <c:pt idx="466">
                <c:v>-4177</c:v>
              </c:pt>
              <c:pt idx="467">
                <c:v>-24429</c:v>
              </c:pt>
              <c:pt idx="468">
                <c:v>-7603</c:v>
              </c:pt>
              <c:pt idx="469">
                <c:v>-6142</c:v>
              </c:pt>
              <c:pt idx="470">
                <c:v>46</c:v>
              </c:pt>
              <c:pt idx="471">
                <c:v>-2511</c:v>
              </c:pt>
              <c:pt idx="472">
                <c:v>-1796</c:v>
              </c:pt>
              <c:pt idx="473">
                <c:v>1273</c:v>
              </c:pt>
              <c:pt idx="474">
                <c:v>-22732</c:v>
              </c:pt>
              <c:pt idx="475">
                <c:v>-3310</c:v>
              </c:pt>
              <c:pt idx="476">
                <c:v>287</c:v>
              </c:pt>
              <c:pt idx="477">
                <c:v>6764</c:v>
              </c:pt>
              <c:pt idx="478">
                <c:v>5941</c:v>
              </c:pt>
              <c:pt idx="479">
                <c:v>3187</c:v>
              </c:pt>
              <c:pt idx="480">
                <c:v>-17570</c:v>
              </c:pt>
              <c:pt idx="481">
                <c:v>-17627</c:v>
              </c:pt>
              <c:pt idx="482">
                <c:v>-33400</c:v>
              </c:pt>
              <c:pt idx="483">
                <c:v>-18221</c:v>
              </c:pt>
              <c:pt idx="484">
                <c:v>-42542</c:v>
              </c:pt>
              <c:pt idx="485">
                <c:v>-28613</c:v>
              </c:pt>
              <c:pt idx="486">
                <c:v>7070</c:v>
              </c:pt>
              <c:pt idx="487">
                <c:v>2393</c:v>
              </c:pt>
              <c:pt idx="488">
                <c:v>312</c:v>
              </c:pt>
              <c:pt idx="489">
                <c:v>-2103</c:v>
              </c:pt>
              <c:pt idx="490">
                <c:v>5088</c:v>
              </c:pt>
              <c:pt idx="491">
                <c:v>-1495</c:v>
              </c:pt>
              <c:pt idx="492">
                <c:v>-4057</c:v>
              </c:pt>
              <c:pt idx="493">
                <c:v>-2589</c:v>
              </c:pt>
              <c:pt idx="494">
                <c:v>860</c:v>
              </c:pt>
              <c:pt idx="495">
                <c:v>183</c:v>
              </c:pt>
              <c:pt idx="496">
                <c:v>2199</c:v>
              </c:pt>
              <c:pt idx="497">
                <c:v>3616</c:v>
              </c:pt>
              <c:pt idx="498">
                <c:v>5872</c:v>
              </c:pt>
              <c:pt idx="499">
                <c:v>-854</c:v>
              </c:pt>
              <c:pt idx="500">
                <c:v>711</c:v>
              </c:pt>
              <c:pt idx="501">
                <c:v>5321</c:v>
              </c:pt>
              <c:pt idx="502">
                <c:v>18253</c:v>
              </c:pt>
              <c:pt idx="503">
                <c:v>-18409</c:v>
              </c:pt>
              <c:pt idx="504">
                <c:v>-1920</c:v>
              </c:pt>
              <c:pt idx="505">
                <c:v>-29362</c:v>
              </c:pt>
              <c:pt idx="506">
                <c:v>-35889</c:v>
              </c:pt>
              <c:pt idx="507">
                <c:v>-26899</c:v>
              </c:pt>
              <c:pt idx="508">
                <c:v>-2379</c:v>
              </c:pt>
              <c:pt idx="509">
                <c:v>7937</c:v>
              </c:pt>
              <c:pt idx="510">
                <c:v>15206</c:v>
              </c:pt>
              <c:pt idx="511">
                <c:v>-12536</c:v>
              </c:pt>
              <c:pt idx="512">
                <c:v>-1206</c:v>
              </c:pt>
              <c:pt idx="513">
                <c:v>-581</c:v>
              </c:pt>
              <c:pt idx="514">
                <c:v>-13556</c:v>
              </c:pt>
              <c:pt idx="515">
                <c:v>-10396</c:v>
              </c:pt>
              <c:pt idx="516">
                <c:v>4</c:v>
              </c:pt>
              <c:pt idx="517">
                <c:v>-1340</c:v>
              </c:pt>
              <c:pt idx="518">
                <c:v>-4594</c:v>
              </c:pt>
              <c:pt idx="519">
                <c:v>-7327</c:v>
              </c:pt>
              <c:pt idx="520">
                <c:v>-5834</c:v>
              </c:pt>
              <c:pt idx="521">
                <c:v>2221</c:v>
              </c:pt>
              <c:pt idx="522">
                <c:v>3011</c:v>
              </c:pt>
              <c:pt idx="523">
                <c:v>-2456</c:v>
              </c:pt>
              <c:pt idx="524">
                <c:v>1148</c:v>
              </c:pt>
              <c:pt idx="525">
                <c:v>10453</c:v>
              </c:pt>
              <c:pt idx="526">
                <c:v>3575</c:v>
              </c:pt>
              <c:pt idx="527">
                <c:v>10377</c:v>
              </c:pt>
              <c:pt idx="528">
                <c:v>-21012</c:v>
              </c:pt>
              <c:pt idx="529">
                <c:v>-6622</c:v>
              </c:pt>
              <c:pt idx="530">
                <c:v>-17258</c:v>
              </c:pt>
              <c:pt idx="531">
                <c:v>-1267</c:v>
              </c:pt>
              <c:pt idx="532">
                <c:v>-15588</c:v>
              </c:pt>
              <c:pt idx="533">
                <c:v>-30318</c:v>
              </c:pt>
              <c:pt idx="534">
                <c:v>14149</c:v>
              </c:pt>
              <c:pt idx="535">
                <c:v>-3346</c:v>
              </c:pt>
              <c:pt idx="536">
                <c:v>4381</c:v>
              </c:pt>
              <c:pt idx="537">
                <c:v>1233</c:v>
              </c:pt>
              <c:pt idx="538">
                <c:v>-3124</c:v>
              </c:pt>
              <c:pt idx="539">
                <c:v>2978</c:v>
              </c:pt>
              <c:pt idx="540">
                <c:v>-3629</c:v>
              </c:pt>
              <c:pt idx="541">
                <c:v>1861</c:v>
              </c:pt>
              <c:pt idx="542">
                <c:v>173</c:v>
              </c:pt>
              <c:pt idx="543">
                <c:v>390</c:v>
              </c:pt>
              <c:pt idx="544">
                <c:v>4926</c:v>
              </c:pt>
              <c:pt idx="545">
                <c:v>7438</c:v>
              </c:pt>
              <c:pt idx="546">
                <c:v>7922</c:v>
              </c:pt>
              <c:pt idx="547">
                <c:v>-2787</c:v>
              </c:pt>
              <c:pt idx="548">
                <c:v>4604</c:v>
              </c:pt>
              <c:pt idx="549">
                <c:v>6934</c:v>
              </c:pt>
              <c:pt idx="550">
                <c:v>15731</c:v>
              </c:pt>
              <c:pt idx="551">
                <c:v>-7730</c:v>
              </c:pt>
              <c:pt idx="552">
                <c:v>-163</c:v>
              </c:pt>
              <c:pt idx="553">
                <c:v>-3624</c:v>
              </c:pt>
              <c:pt idx="554">
                <c:v>-29896</c:v>
              </c:pt>
              <c:pt idx="555">
                <c:v>-5009</c:v>
              </c:pt>
              <c:pt idx="556">
                <c:v>-13175</c:v>
              </c:pt>
              <c:pt idx="557">
                <c:v>-675</c:v>
              </c:pt>
              <c:pt idx="558">
                <c:v>-7682</c:v>
              </c:pt>
              <c:pt idx="559">
                <c:v>10553</c:v>
              </c:pt>
              <c:pt idx="560">
                <c:v>1246</c:v>
              </c:pt>
              <c:pt idx="561">
                <c:v>3057</c:v>
              </c:pt>
              <c:pt idx="562">
                <c:v>8227</c:v>
              </c:pt>
              <c:pt idx="563">
                <c:v>4220</c:v>
              </c:pt>
              <c:pt idx="564">
                <c:v>5758</c:v>
              </c:pt>
              <c:pt idx="565">
                <c:v>-131</c:v>
              </c:pt>
              <c:pt idx="566">
                <c:v>5507</c:v>
              </c:pt>
              <c:pt idx="567">
                <c:v>4607</c:v>
              </c:pt>
              <c:pt idx="568">
                <c:v>11996</c:v>
              </c:pt>
              <c:pt idx="569">
                <c:v>9424</c:v>
              </c:pt>
              <c:pt idx="570">
                <c:v>4724</c:v>
              </c:pt>
              <c:pt idx="571">
                <c:v>2709</c:v>
              </c:pt>
              <c:pt idx="572">
                <c:v>8915</c:v>
              </c:pt>
              <c:pt idx="573">
                <c:v>12458</c:v>
              </c:pt>
              <c:pt idx="574">
                <c:v>20839</c:v>
              </c:pt>
              <c:pt idx="575">
                <c:v>18998</c:v>
              </c:pt>
              <c:pt idx="576">
                <c:v>10910</c:v>
              </c:pt>
              <c:pt idx="577">
                <c:v>5238</c:v>
              </c:pt>
              <c:pt idx="578">
                <c:v>12004</c:v>
              </c:pt>
              <c:pt idx="579">
                <c:v>18404</c:v>
              </c:pt>
              <c:pt idx="580">
                <c:v>-4191</c:v>
              </c:pt>
              <c:pt idx="581">
                <c:v>8587</c:v>
              </c:pt>
              <c:pt idx="582">
                <c:v>47799</c:v>
              </c:pt>
              <c:pt idx="583">
                <c:v>22735</c:v>
              </c:pt>
              <c:pt idx="584">
                <c:v>8378</c:v>
              </c:pt>
              <c:pt idx="585">
                <c:v>3529</c:v>
              </c:pt>
              <c:pt idx="586">
                <c:v>1615</c:v>
              </c:pt>
              <c:pt idx="587">
                <c:v>1968</c:v>
              </c:pt>
              <c:pt idx="588">
                <c:v>2342</c:v>
              </c:pt>
              <c:pt idx="589">
                <c:v>-1242</c:v>
              </c:pt>
              <c:pt idx="590">
                <c:v>1394</c:v>
              </c:pt>
              <c:pt idx="591">
                <c:v>2304</c:v>
              </c:pt>
              <c:pt idx="592">
                <c:v>2737</c:v>
              </c:pt>
              <c:pt idx="593">
                <c:v>2002</c:v>
              </c:pt>
              <c:pt idx="594">
                <c:v>-4243</c:v>
              </c:pt>
              <c:pt idx="595">
                <c:v>-16030</c:v>
              </c:pt>
              <c:pt idx="596">
                <c:v>-728</c:v>
              </c:pt>
              <c:pt idx="597">
                <c:v>11332</c:v>
              </c:pt>
              <c:pt idx="598">
                <c:v>11847</c:v>
              </c:pt>
              <c:pt idx="599">
                <c:v>30105</c:v>
              </c:pt>
              <c:pt idx="600">
                <c:v>9672</c:v>
              </c:pt>
              <c:pt idx="601">
                <c:v>-3690</c:v>
              </c:pt>
              <c:pt idx="602">
                <c:v>6673</c:v>
              </c:pt>
              <c:pt idx="603">
                <c:v>33639</c:v>
              </c:pt>
              <c:pt idx="604">
                <c:v>16494</c:v>
              </c:pt>
              <c:pt idx="605">
                <c:v>2036</c:v>
              </c:pt>
              <c:pt idx="606">
                <c:v>3386</c:v>
              </c:pt>
              <c:pt idx="607">
                <c:v>-2357</c:v>
              </c:pt>
              <c:pt idx="608">
                <c:v>-6273</c:v>
              </c:pt>
              <c:pt idx="609">
                <c:v>1083</c:v>
              </c:pt>
              <c:pt idx="610">
                <c:v>2323</c:v>
              </c:pt>
              <c:pt idx="611">
                <c:v>6928</c:v>
              </c:pt>
              <c:pt idx="612">
                <c:v>-2583</c:v>
              </c:pt>
              <c:pt idx="613">
                <c:v>-3535</c:v>
              </c:pt>
              <c:pt idx="614">
                <c:v>-2488</c:v>
              </c:pt>
              <c:pt idx="615">
                <c:v>-7638</c:v>
              </c:pt>
              <c:pt idx="616">
                <c:v>673</c:v>
              </c:pt>
              <c:pt idx="617">
                <c:v>3603</c:v>
              </c:pt>
              <c:pt idx="618">
                <c:v>402</c:v>
              </c:pt>
              <c:pt idx="619">
                <c:v>-3819</c:v>
              </c:pt>
              <c:pt idx="620">
                <c:v>8630</c:v>
              </c:pt>
              <c:pt idx="621">
                <c:v>3665</c:v>
              </c:pt>
              <c:pt idx="622">
                <c:v>496</c:v>
              </c:pt>
              <c:pt idx="623">
                <c:v>24021</c:v>
              </c:pt>
              <c:pt idx="624">
                <c:v>-682</c:v>
              </c:pt>
              <c:pt idx="625">
                <c:v>-3869</c:v>
              </c:pt>
              <c:pt idx="626">
                <c:v>-14728</c:v>
              </c:pt>
              <c:pt idx="627">
                <c:v>-16973</c:v>
              </c:pt>
              <c:pt idx="628">
                <c:v>-41150</c:v>
              </c:pt>
              <c:pt idx="629">
                <c:v>-19661</c:v>
              </c:pt>
              <c:pt idx="630">
                <c:v>681</c:v>
              </c:pt>
              <c:pt idx="631">
                <c:v>253</c:v>
              </c:pt>
              <c:pt idx="632">
                <c:v>-3495</c:v>
              </c:pt>
              <c:pt idx="633">
                <c:v>-276</c:v>
              </c:pt>
              <c:pt idx="634">
                <c:v>1705</c:v>
              </c:pt>
              <c:pt idx="635">
                <c:v>2567</c:v>
              </c:pt>
              <c:pt idx="636">
                <c:v>-2684</c:v>
              </c:pt>
              <c:pt idx="637">
                <c:v>-7007</c:v>
              </c:pt>
              <c:pt idx="638">
                <c:v>514</c:v>
              </c:pt>
              <c:pt idx="639">
                <c:v>261</c:v>
              </c:pt>
              <c:pt idx="640">
                <c:v>10229</c:v>
              </c:pt>
              <c:pt idx="641">
                <c:v>2261</c:v>
              </c:pt>
              <c:pt idx="642">
                <c:v>3713</c:v>
              </c:pt>
              <c:pt idx="643">
                <c:v>-5655</c:v>
              </c:pt>
              <c:pt idx="644">
                <c:v>1203</c:v>
              </c:pt>
              <c:pt idx="645">
                <c:v>7224</c:v>
              </c:pt>
              <c:pt idx="646">
                <c:v>12499</c:v>
              </c:pt>
              <c:pt idx="647">
                <c:v>-813</c:v>
              </c:pt>
              <c:pt idx="648">
                <c:v>-12294</c:v>
              </c:pt>
              <c:pt idx="649">
                <c:v>-303</c:v>
              </c:pt>
              <c:pt idx="650">
                <c:v>-844</c:v>
              </c:pt>
              <c:pt idx="651">
                <c:v>5770</c:v>
              </c:pt>
              <c:pt idx="652">
                <c:v>367</c:v>
              </c:pt>
              <c:pt idx="653">
                <c:v>-7107</c:v>
              </c:pt>
              <c:pt idx="654">
                <c:v>3838</c:v>
              </c:pt>
              <c:pt idx="655">
                <c:v>-7263</c:v>
              </c:pt>
              <c:pt idx="656">
                <c:v>5509</c:v>
              </c:pt>
              <c:pt idx="657">
                <c:v>795</c:v>
              </c:pt>
              <c:pt idx="658">
                <c:v>-2815</c:v>
              </c:pt>
              <c:pt idx="659">
                <c:v>-1582</c:v>
              </c:pt>
              <c:pt idx="660">
                <c:v>-28243</c:v>
              </c:pt>
              <c:pt idx="661">
                <c:v>-36100</c:v>
              </c:pt>
              <c:pt idx="662">
                <c:v>-20650</c:v>
              </c:pt>
              <c:pt idx="663">
                <c:v>-7502</c:v>
              </c:pt>
              <c:pt idx="664">
                <c:v>-2208</c:v>
              </c:pt>
              <c:pt idx="665">
                <c:v>-2666</c:v>
              </c:pt>
              <c:pt idx="666">
                <c:v>918</c:v>
              </c:pt>
              <c:pt idx="667">
                <c:v>-12622</c:v>
              </c:pt>
              <c:pt idx="668">
                <c:v>-3311</c:v>
              </c:pt>
              <c:pt idx="669">
                <c:v>7967</c:v>
              </c:pt>
              <c:pt idx="670">
                <c:v>9221</c:v>
              </c:pt>
              <c:pt idx="671">
                <c:v>6140</c:v>
              </c:pt>
              <c:pt idx="672">
                <c:v>-18251</c:v>
              </c:pt>
              <c:pt idx="673">
                <c:v>3347</c:v>
              </c:pt>
              <c:pt idx="674">
                <c:v>4645</c:v>
              </c:pt>
              <c:pt idx="675">
                <c:v>797</c:v>
              </c:pt>
              <c:pt idx="676">
                <c:v>-35284</c:v>
              </c:pt>
              <c:pt idx="677">
                <c:v>-11260</c:v>
              </c:pt>
              <c:pt idx="678">
                <c:v>-7961</c:v>
              </c:pt>
              <c:pt idx="679">
                <c:v>-43278</c:v>
              </c:pt>
              <c:pt idx="680">
                <c:v>1041</c:v>
              </c:pt>
              <c:pt idx="681">
                <c:v>-2037</c:v>
              </c:pt>
              <c:pt idx="682">
                <c:v>-7430</c:v>
              </c:pt>
              <c:pt idx="683">
                <c:v>-4672</c:v>
              </c:pt>
              <c:pt idx="684">
                <c:v>-4695</c:v>
              </c:pt>
              <c:pt idx="685">
                <c:v>-8438</c:v>
              </c:pt>
              <c:pt idx="686">
                <c:v>-7251</c:v>
              </c:pt>
              <c:pt idx="687">
                <c:v>-6314</c:v>
              </c:pt>
              <c:pt idx="688">
                <c:v>-11521</c:v>
              </c:pt>
              <c:pt idx="689">
                <c:v>-7024</c:v>
              </c:pt>
              <c:pt idx="690">
                <c:v>-4988</c:v>
              </c:pt>
              <c:pt idx="691">
                <c:v>-9778</c:v>
              </c:pt>
              <c:pt idx="692">
                <c:v>-24463</c:v>
              </c:pt>
              <c:pt idx="693">
                <c:v>3861</c:v>
              </c:pt>
              <c:pt idx="694">
                <c:v>13160</c:v>
              </c:pt>
              <c:pt idx="695">
                <c:v>-16101</c:v>
              </c:pt>
              <c:pt idx="696">
                <c:v>-7001</c:v>
              </c:pt>
              <c:pt idx="697">
                <c:v>3787</c:v>
              </c:pt>
              <c:pt idx="698">
                <c:v>-315</c:v>
              </c:pt>
              <c:pt idx="699">
                <c:v>878</c:v>
              </c:pt>
              <c:pt idx="700">
                <c:v>-34016</c:v>
              </c:pt>
              <c:pt idx="701">
                <c:v>64236</c:v>
              </c:pt>
              <c:pt idx="702">
                <c:v>20886</c:v>
              </c:pt>
              <c:pt idx="703">
                <c:v>-85339</c:v>
              </c:pt>
              <c:pt idx="704">
                <c:v>13730</c:v>
              </c:pt>
              <c:pt idx="705">
                <c:v>-3483</c:v>
              </c:pt>
              <c:pt idx="706">
                <c:v>-3792</c:v>
              </c:pt>
              <c:pt idx="707">
                <c:v>-16704</c:v>
              </c:pt>
              <c:pt idx="708">
                <c:v>-10748</c:v>
              </c:pt>
              <c:pt idx="709">
                <c:v>-10822</c:v>
              </c:pt>
              <c:pt idx="710">
                <c:v>-6430</c:v>
              </c:pt>
              <c:pt idx="711">
                <c:v>-7370</c:v>
              </c:pt>
              <c:pt idx="712">
                <c:v>-16301</c:v>
              </c:pt>
              <c:pt idx="713">
                <c:v>1136</c:v>
              </c:pt>
              <c:pt idx="714">
                <c:v>-22657</c:v>
              </c:pt>
              <c:pt idx="715">
                <c:v>-24461</c:v>
              </c:pt>
              <c:pt idx="716">
                <c:v>3694</c:v>
              </c:pt>
              <c:pt idx="717">
                <c:v>-6086</c:v>
              </c:pt>
              <c:pt idx="718">
                <c:v>12716</c:v>
              </c:pt>
              <c:pt idx="719">
                <c:v>4444</c:v>
              </c:pt>
              <c:pt idx="720">
                <c:v>316</c:v>
              </c:pt>
              <c:pt idx="721">
                <c:v>14882</c:v>
              </c:pt>
              <c:pt idx="722">
                <c:v>1036</c:v>
              </c:pt>
              <c:pt idx="723">
                <c:v>-279</c:v>
              </c:pt>
              <c:pt idx="724">
                <c:v>-2389</c:v>
              </c:pt>
              <c:pt idx="725">
                <c:v>-1837</c:v>
              </c:pt>
              <c:pt idx="726">
                <c:v>29277</c:v>
              </c:pt>
              <c:pt idx="727">
                <c:v>6449</c:v>
              </c:pt>
              <c:pt idx="728">
                <c:v>8641</c:v>
              </c:pt>
              <c:pt idx="729">
                <c:v>4744</c:v>
              </c:pt>
              <c:pt idx="730">
                <c:v>17862</c:v>
              </c:pt>
              <c:pt idx="731">
                <c:v>-460</c:v>
              </c:pt>
              <c:pt idx="732">
                <c:v>-4388</c:v>
              </c:pt>
              <c:pt idx="733">
                <c:v>-5431</c:v>
              </c:pt>
              <c:pt idx="734">
                <c:v>-5372</c:v>
              </c:pt>
              <c:pt idx="735">
                <c:v>-3320</c:v>
              </c:pt>
              <c:pt idx="736">
                <c:v>-2914</c:v>
              </c:pt>
              <c:pt idx="737">
                <c:v>-2751</c:v>
              </c:pt>
              <c:pt idx="738">
                <c:v>1076</c:v>
              </c:pt>
              <c:pt idx="739">
                <c:v>-6850</c:v>
              </c:pt>
              <c:pt idx="740">
                <c:v>813</c:v>
              </c:pt>
              <c:pt idx="741">
                <c:v>-1882</c:v>
              </c:pt>
              <c:pt idx="742">
                <c:v>11468</c:v>
              </c:pt>
              <c:pt idx="743">
                <c:v>-7833</c:v>
              </c:pt>
            </c:numLit>
          </c:val>
          <c:extLst>
            <c:ext xmlns:c16="http://schemas.microsoft.com/office/drawing/2014/chart" uri="{C3380CC4-5D6E-409C-BE32-E72D297353CC}">
              <c16:uniqueId val="{00000000-BB5E-459E-A2FE-346B7BE9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10496"/>
        <c:axId val="1989003424"/>
      </c:barChart>
      <c:catAx>
        <c:axId val="19890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3424"/>
        <c:crosses val="autoZero"/>
        <c:auto val="1"/>
        <c:lblAlgn val="ctr"/>
        <c:lblOffset val="100"/>
        <c:noMultiLvlLbl val="0"/>
      </c:catAx>
      <c:valAx>
        <c:axId val="19890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10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septembar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20895</c:v>
              </c:pt>
              <c:pt idx="1">
                <c:v>6659</c:v>
              </c:pt>
              <c:pt idx="2">
                <c:v>2969</c:v>
              </c:pt>
              <c:pt idx="3">
                <c:v>-936</c:v>
              </c:pt>
              <c:pt idx="4">
                <c:v>10253</c:v>
              </c:pt>
              <c:pt idx="5">
                <c:v>26315</c:v>
              </c:pt>
              <c:pt idx="6">
                <c:v>46156</c:v>
              </c:pt>
              <c:pt idx="7">
                <c:v>21201</c:v>
              </c:pt>
              <c:pt idx="8">
                <c:v>2282</c:v>
              </c:pt>
              <c:pt idx="9">
                <c:v>9501</c:v>
              </c:pt>
              <c:pt idx="10">
                <c:v>3542</c:v>
              </c:pt>
              <c:pt idx="11">
                <c:v>1336</c:v>
              </c:pt>
              <c:pt idx="12">
                <c:v>-1874</c:v>
              </c:pt>
              <c:pt idx="13">
                <c:v>-377</c:v>
              </c:pt>
              <c:pt idx="14">
                <c:v>8148</c:v>
              </c:pt>
              <c:pt idx="15">
                <c:v>3857</c:v>
              </c:pt>
              <c:pt idx="16">
                <c:v>-16838</c:v>
              </c:pt>
              <c:pt idx="17">
                <c:v>482</c:v>
              </c:pt>
              <c:pt idx="18">
                <c:v>-8949</c:v>
              </c:pt>
              <c:pt idx="19">
                <c:v>-32574</c:v>
              </c:pt>
              <c:pt idx="20">
                <c:v>1939</c:v>
              </c:pt>
              <c:pt idx="21">
                <c:v>-4223</c:v>
              </c:pt>
              <c:pt idx="22">
                <c:v>6442</c:v>
              </c:pt>
              <c:pt idx="23">
                <c:v>18834</c:v>
              </c:pt>
              <c:pt idx="24">
                <c:v>17245</c:v>
              </c:pt>
              <c:pt idx="25">
                <c:v>-12294</c:v>
              </c:pt>
              <c:pt idx="26">
                <c:v>-10077</c:v>
              </c:pt>
              <c:pt idx="27">
                <c:v>13871</c:v>
              </c:pt>
              <c:pt idx="28">
                <c:v>11991</c:v>
              </c:pt>
              <c:pt idx="29">
                <c:v>3345</c:v>
              </c:pt>
              <c:pt idx="30">
                <c:v>5842</c:v>
              </c:pt>
              <c:pt idx="31">
                <c:v>-10271</c:v>
              </c:pt>
              <c:pt idx="32">
                <c:v>-2369</c:v>
              </c:pt>
              <c:pt idx="33">
                <c:v>2062</c:v>
              </c:pt>
              <c:pt idx="34">
                <c:v>-268</c:v>
              </c:pt>
              <c:pt idx="35">
                <c:v>-3313</c:v>
              </c:pt>
              <c:pt idx="36">
                <c:v>4161</c:v>
              </c:pt>
              <c:pt idx="37">
                <c:v>-2643</c:v>
              </c:pt>
              <c:pt idx="38">
                <c:v>-2139</c:v>
              </c:pt>
              <c:pt idx="39">
                <c:v>2624</c:v>
              </c:pt>
              <c:pt idx="40">
                <c:v>11428</c:v>
              </c:pt>
              <c:pt idx="41">
                <c:v>19410</c:v>
              </c:pt>
              <c:pt idx="42">
                <c:v>4064</c:v>
              </c:pt>
              <c:pt idx="43">
                <c:v>-1610</c:v>
              </c:pt>
              <c:pt idx="44">
                <c:v>1617</c:v>
              </c:pt>
              <c:pt idx="45">
                <c:v>-2091</c:v>
              </c:pt>
              <c:pt idx="46">
                <c:v>14470</c:v>
              </c:pt>
              <c:pt idx="47">
                <c:v>37029</c:v>
              </c:pt>
              <c:pt idx="48">
                <c:v>-20165</c:v>
              </c:pt>
              <c:pt idx="49">
                <c:v>-10374</c:v>
              </c:pt>
              <c:pt idx="50">
                <c:v>-14739</c:v>
              </c:pt>
              <c:pt idx="51">
                <c:v>-29470</c:v>
              </c:pt>
              <c:pt idx="52">
                <c:v>-18676</c:v>
              </c:pt>
              <c:pt idx="53">
                <c:v>-15981</c:v>
              </c:pt>
              <c:pt idx="54">
                <c:v>-11294</c:v>
              </c:pt>
              <c:pt idx="55">
                <c:v>-10010</c:v>
              </c:pt>
              <c:pt idx="56">
                <c:v>-18125</c:v>
              </c:pt>
              <c:pt idx="57">
                <c:v>-12140</c:v>
              </c:pt>
              <c:pt idx="58">
                <c:v>-18870</c:v>
              </c:pt>
              <c:pt idx="59">
                <c:v>-1420</c:v>
              </c:pt>
              <c:pt idx="60">
                <c:v>2439</c:v>
              </c:pt>
              <c:pt idx="61">
                <c:v>-2314</c:v>
              </c:pt>
              <c:pt idx="62">
                <c:v>-1828</c:v>
              </c:pt>
              <c:pt idx="63">
                <c:v>-1037</c:v>
              </c:pt>
              <c:pt idx="64">
                <c:v>4356</c:v>
              </c:pt>
              <c:pt idx="65">
                <c:v>5950</c:v>
              </c:pt>
              <c:pt idx="66">
                <c:v>5991</c:v>
              </c:pt>
              <c:pt idx="67">
                <c:v>-2448</c:v>
              </c:pt>
              <c:pt idx="68">
                <c:v>5098</c:v>
              </c:pt>
              <c:pt idx="69">
                <c:v>7044</c:v>
              </c:pt>
              <c:pt idx="70">
                <c:v>4788</c:v>
              </c:pt>
              <c:pt idx="71">
                <c:v>314</c:v>
              </c:pt>
              <c:pt idx="72">
                <c:v>962</c:v>
              </c:pt>
              <c:pt idx="73">
                <c:v>5700</c:v>
              </c:pt>
              <c:pt idx="74">
                <c:v>6099</c:v>
              </c:pt>
              <c:pt idx="75">
                <c:v>-161</c:v>
              </c:pt>
              <c:pt idx="76">
                <c:v>20194</c:v>
              </c:pt>
              <c:pt idx="77">
                <c:v>-6283</c:v>
              </c:pt>
              <c:pt idx="78">
                <c:v>2848</c:v>
              </c:pt>
              <c:pt idx="79">
                <c:v>-822</c:v>
              </c:pt>
              <c:pt idx="80">
                <c:v>-2981</c:v>
              </c:pt>
              <c:pt idx="81">
                <c:v>-42</c:v>
              </c:pt>
              <c:pt idx="82">
                <c:v>-902</c:v>
              </c:pt>
              <c:pt idx="83">
                <c:v>83</c:v>
              </c:pt>
              <c:pt idx="84">
                <c:v>4265</c:v>
              </c:pt>
              <c:pt idx="85">
                <c:v>1570</c:v>
              </c:pt>
              <c:pt idx="86">
                <c:v>-733</c:v>
              </c:pt>
              <c:pt idx="87">
                <c:v>628</c:v>
              </c:pt>
              <c:pt idx="88">
                <c:v>1282</c:v>
              </c:pt>
              <c:pt idx="89">
                <c:v>391</c:v>
              </c:pt>
              <c:pt idx="90">
                <c:v>-6352</c:v>
              </c:pt>
              <c:pt idx="91">
                <c:v>-24973</c:v>
              </c:pt>
              <c:pt idx="92">
                <c:v>-3744</c:v>
              </c:pt>
              <c:pt idx="93">
                <c:v>2485</c:v>
              </c:pt>
              <c:pt idx="94">
                <c:v>-961</c:v>
              </c:pt>
              <c:pt idx="95">
                <c:v>2722</c:v>
              </c:pt>
              <c:pt idx="96">
                <c:v>-8587</c:v>
              </c:pt>
              <c:pt idx="97">
                <c:v>-6953</c:v>
              </c:pt>
              <c:pt idx="98">
                <c:v>-19586</c:v>
              </c:pt>
              <c:pt idx="99">
                <c:v>-12361</c:v>
              </c:pt>
              <c:pt idx="100">
                <c:v>-20849</c:v>
              </c:pt>
              <c:pt idx="101">
                <c:v>-25932</c:v>
              </c:pt>
              <c:pt idx="102">
                <c:v>5172</c:v>
              </c:pt>
              <c:pt idx="103">
                <c:v>-6289</c:v>
              </c:pt>
              <c:pt idx="104">
                <c:v>-2367</c:v>
              </c:pt>
              <c:pt idx="105">
                <c:v>2543</c:v>
              </c:pt>
              <c:pt idx="106">
                <c:v>117</c:v>
              </c:pt>
              <c:pt idx="107">
                <c:v>2444</c:v>
              </c:pt>
              <c:pt idx="108">
                <c:v>2547</c:v>
              </c:pt>
              <c:pt idx="109">
                <c:v>-1527</c:v>
              </c:pt>
              <c:pt idx="110">
                <c:v>-1745</c:v>
              </c:pt>
              <c:pt idx="111">
                <c:v>-781</c:v>
              </c:pt>
              <c:pt idx="112">
                <c:v>-3020</c:v>
              </c:pt>
              <c:pt idx="113">
                <c:v>1493</c:v>
              </c:pt>
              <c:pt idx="114">
                <c:v>5021</c:v>
              </c:pt>
              <c:pt idx="115">
                <c:v>-24224</c:v>
              </c:pt>
              <c:pt idx="116">
                <c:v>-4340</c:v>
              </c:pt>
              <c:pt idx="117">
                <c:v>-14677</c:v>
              </c:pt>
              <c:pt idx="118">
                <c:v>-7519</c:v>
              </c:pt>
              <c:pt idx="119">
                <c:v>2233</c:v>
              </c:pt>
              <c:pt idx="120">
                <c:v>-5958</c:v>
              </c:pt>
              <c:pt idx="121">
                <c:v>-9064</c:v>
              </c:pt>
              <c:pt idx="122">
                <c:v>-40051</c:v>
              </c:pt>
              <c:pt idx="123">
                <c:v>-34855</c:v>
              </c:pt>
              <c:pt idx="124">
                <c:v>-35747</c:v>
              </c:pt>
              <c:pt idx="125">
                <c:v>-16569</c:v>
              </c:pt>
              <c:pt idx="126">
                <c:v>-1154</c:v>
              </c:pt>
              <c:pt idx="127">
                <c:v>-7824</c:v>
              </c:pt>
              <c:pt idx="128">
                <c:v>452</c:v>
              </c:pt>
              <c:pt idx="129">
                <c:v>-2592</c:v>
              </c:pt>
              <c:pt idx="130">
                <c:v>-1589</c:v>
              </c:pt>
              <c:pt idx="131">
                <c:v>-679</c:v>
              </c:pt>
              <c:pt idx="132">
                <c:v>-11417</c:v>
              </c:pt>
              <c:pt idx="133">
                <c:v>-4732</c:v>
              </c:pt>
              <c:pt idx="134">
                <c:v>-4902</c:v>
              </c:pt>
              <c:pt idx="135">
                <c:v>-2532</c:v>
              </c:pt>
              <c:pt idx="136">
                <c:v>-5123</c:v>
              </c:pt>
              <c:pt idx="137">
                <c:v>-6081</c:v>
              </c:pt>
              <c:pt idx="138">
                <c:v>-24711</c:v>
              </c:pt>
              <c:pt idx="139">
                <c:v>-20019</c:v>
              </c:pt>
              <c:pt idx="140">
                <c:v>2760</c:v>
              </c:pt>
              <c:pt idx="141">
                <c:v>4214</c:v>
              </c:pt>
              <c:pt idx="142">
                <c:v>1621</c:v>
              </c:pt>
              <c:pt idx="143">
                <c:v>-35087</c:v>
              </c:pt>
              <c:pt idx="144">
                <c:v>-30599</c:v>
              </c:pt>
              <c:pt idx="145">
                <c:v>8264</c:v>
              </c:pt>
              <c:pt idx="146">
                <c:v>-11457</c:v>
              </c:pt>
              <c:pt idx="147">
                <c:v>-32814</c:v>
              </c:pt>
              <c:pt idx="148">
                <c:v>-26642</c:v>
              </c:pt>
              <c:pt idx="149">
                <c:v>-3702</c:v>
              </c:pt>
              <c:pt idx="150">
                <c:v>9360</c:v>
              </c:pt>
              <c:pt idx="151">
                <c:v>-18764</c:v>
              </c:pt>
              <c:pt idx="152">
                <c:v>-3985</c:v>
              </c:pt>
              <c:pt idx="153">
                <c:v>-18947</c:v>
              </c:pt>
              <c:pt idx="154">
                <c:v>-3767</c:v>
              </c:pt>
              <c:pt idx="155">
                <c:v>-7757</c:v>
              </c:pt>
              <c:pt idx="156">
                <c:v>-5165</c:v>
              </c:pt>
              <c:pt idx="157">
                <c:v>-2413</c:v>
              </c:pt>
              <c:pt idx="158">
                <c:v>1521</c:v>
              </c:pt>
              <c:pt idx="159">
                <c:v>5639</c:v>
              </c:pt>
              <c:pt idx="160">
                <c:v>7078</c:v>
              </c:pt>
              <c:pt idx="161">
                <c:v>7072</c:v>
              </c:pt>
              <c:pt idx="162">
                <c:v>8944</c:v>
              </c:pt>
              <c:pt idx="163">
                <c:v>413</c:v>
              </c:pt>
              <c:pt idx="164">
                <c:v>8187</c:v>
              </c:pt>
              <c:pt idx="165">
                <c:v>9379</c:v>
              </c:pt>
              <c:pt idx="166">
                <c:v>4106</c:v>
              </c:pt>
              <c:pt idx="167">
                <c:v>14093</c:v>
              </c:pt>
              <c:pt idx="168">
                <c:v>6983</c:v>
              </c:pt>
              <c:pt idx="169">
                <c:v>-10021</c:v>
              </c:pt>
              <c:pt idx="170">
                <c:v>1469</c:v>
              </c:pt>
              <c:pt idx="171">
                <c:v>-1597</c:v>
              </c:pt>
              <c:pt idx="172">
                <c:v>7597</c:v>
              </c:pt>
              <c:pt idx="173">
                <c:v>-2707</c:v>
              </c:pt>
              <c:pt idx="174">
                <c:v>29207</c:v>
              </c:pt>
              <c:pt idx="175">
                <c:v>22786</c:v>
              </c:pt>
              <c:pt idx="176">
                <c:v>-395</c:v>
              </c:pt>
              <c:pt idx="177">
                <c:v>3899</c:v>
              </c:pt>
              <c:pt idx="178">
                <c:v>1763</c:v>
              </c:pt>
              <c:pt idx="179">
                <c:v>2678</c:v>
              </c:pt>
              <c:pt idx="180">
                <c:v>2028</c:v>
              </c:pt>
              <c:pt idx="181">
                <c:v>-2718</c:v>
              </c:pt>
              <c:pt idx="182">
                <c:v>-742</c:v>
              </c:pt>
              <c:pt idx="183">
                <c:v>-2975</c:v>
              </c:pt>
              <c:pt idx="184">
                <c:v>-1261</c:v>
              </c:pt>
              <c:pt idx="185">
                <c:v>1729</c:v>
              </c:pt>
              <c:pt idx="186">
                <c:v>-2915</c:v>
              </c:pt>
              <c:pt idx="187">
                <c:v>-6950</c:v>
              </c:pt>
              <c:pt idx="188">
                <c:v>6111</c:v>
              </c:pt>
              <c:pt idx="189">
                <c:v>2227</c:v>
              </c:pt>
              <c:pt idx="190">
                <c:v>5533</c:v>
              </c:pt>
              <c:pt idx="191">
                <c:v>13387</c:v>
              </c:pt>
              <c:pt idx="192">
                <c:v>-365</c:v>
              </c:pt>
              <c:pt idx="193">
                <c:v>8213</c:v>
              </c:pt>
              <c:pt idx="194">
                <c:v>7194</c:v>
              </c:pt>
              <c:pt idx="195">
                <c:v>-250</c:v>
              </c:pt>
              <c:pt idx="196">
                <c:v>-4382</c:v>
              </c:pt>
              <c:pt idx="197">
                <c:v>-10173</c:v>
              </c:pt>
              <c:pt idx="198">
                <c:v>30960</c:v>
              </c:pt>
              <c:pt idx="199">
                <c:v>-6199</c:v>
              </c:pt>
              <c:pt idx="200">
                <c:v>-5970</c:v>
              </c:pt>
              <c:pt idx="201">
                <c:v>1672</c:v>
              </c:pt>
              <c:pt idx="202">
                <c:v>5696</c:v>
              </c:pt>
              <c:pt idx="203">
                <c:v>-197</c:v>
              </c:pt>
              <c:pt idx="204">
                <c:v>-388</c:v>
              </c:pt>
              <c:pt idx="205">
                <c:v>-5934</c:v>
              </c:pt>
              <c:pt idx="206">
                <c:v>-1224</c:v>
              </c:pt>
              <c:pt idx="207">
                <c:v>1483</c:v>
              </c:pt>
              <c:pt idx="208">
                <c:v>3033</c:v>
              </c:pt>
              <c:pt idx="209">
                <c:v>-4005</c:v>
              </c:pt>
              <c:pt idx="210">
                <c:v>13039</c:v>
              </c:pt>
              <c:pt idx="211">
                <c:v>1891</c:v>
              </c:pt>
              <c:pt idx="212">
                <c:v>8368</c:v>
              </c:pt>
              <c:pt idx="213">
                <c:v>20419</c:v>
              </c:pt>
              <c:pt idx="214">
                <c:v>2619</c:v>
              </c:pt>
              <c:pt idx="215">
                <c:v>13145</c:v>
              </c:pt>
              <c:pt idx="216">
                <c:v>-13977</c:v>
              </c:pt>
              <c:pt idx="217">
                <c:v>5797</c:v>
              </c:pt>
              <c:pt idx="218">
                <c:v>28995</c:v>
              </c:pt>
              <c:pt idx="219">
                <c:v>7737</c:v>
              </c:pt>
              <c:pt idx="220">
                <c:v>23083</c:v>
              </c:pt>
              <c:pt idx="221">
                <c:v>-19592</c:v>
              </c:pt>
              <c:pt idx="222">
                <c:v>-17229</c:v>
              </c:pt>
              <c:pt idx="223">
                <c:v>-9337</c:v>
              </c:pt>
              <c:pt idx="224">
                <c:v>3565</c:v>
              </c:pt>
              <c:pt idx="225">
                <c:v>2124</c:v>
              </c:pt>
              <c:pt idx="226">
                <c:v>-216</c:v>
              </c:pt>
              <c:pt idx="227">
                <c:v>7151</c:v>
              </c:pt>
              <c:pt idx="228">
                <c:v>5189</c:v>
              </c:pt>
              <c:pt idx="229">
                <c:v>4104</c:v>
              </c:pt>
              <c:pt idx="230">
                <c:v>5047</c:v>
              </c:pt>
              <c:pt idx="231">
                <c:v>5637</c:v>
              </c:pt>
              <c:pt idx="232">
                <c:v>2473</c:v>
              </c:pt>
              <c:pt idx="233">
                <c:v>5291</c:v>
              </c:pt>
              <c:pt idx="234">
                <c:v>1411</c:v>
              </c:pt>
              <c:pt idx="235">
                <c:v>-15307</c:v>
              </c:pt>
              <c:pt idx="236">
                <c:v>1668</c:v>
              </c:pt>
              <c:pt idx="237">
                <c:v>4261</c:v>
              </c:pt>
              <c:pt idx="238">
                <c:v>1528</c:v>
              </c:pt>
              <c:pt idx="239">
                <c:v>-19991</c:v>
              </c:pt>
              <c:pt idx="240">
                <c:v>-44778</c:v>
              </c:pt>
              <c:pt idx="241">
                <c:v>-8163</c:v>
              </c:pt>
              <c:pt idx="242">
                <c:v>1267</c:v>
              </c:pt>
              <c:pt idx="243">
                <c:v>1111</c:v>
              </c:pt>
              <c:pt idx="244">
                <c:v>1340</c:v>
              </c:pt>
              <c:pt idx="245">
                <c:v>-1926</c:v>
              </c:pt>
              <c:pt idx="246">
                <c:v>-5162</c:v>
              </c:pt>
              <c:pt idx="247">
                <c:v>-6115</c:v>
              </c:pt>
              <c:pt idx="248">
                <c:v>-1779</c:v>
              </c:pt>
              <c:pt idx="249">
                <c:v>1430</c:v>
              </c:pt>
              <c:pt idx="250">
                <c:v>3625</c:v>
              </c:pt>
              <c:pt idx="251">
                <c:v>1414</c:v>
              </c:pt>
              <c:pt idx="252">
                <c:v>2600</c:v>
              </c:pt>
              <c:pt idx="253">
                <c:v>-399</c:v>
              </c:pt>
              <c:pt idx="254">
                <c:v>-575</c:v>
              </c:pt>
              <c:pt idx="255">
                <c:v>1282</c:v>
              </c:pt>
              <c:pt idx="256">
                <c:v>483</c:v>
              </c:pt>
              <c:pt idx="257">
                <c:v>1091</c:v>
              </c:pt>
              <c:pt idx="258">
                <c:v>657</c:v>
              </c:pt>
              <c:pt idx="259">
                <c:v>-7676</c:v>
              </c:pt>
              <c:pt idx="260">
                <c:v>4005</c:v>
              </c:pt>
              <c:pt idx="261">
                <c:v>12092</c:v>
              </c:pt>
              <c:pt idx="262">
                <c:v>3897</c:v>
              </c:pt>
              <c:pt idx="263">
                <c:v>-7312</c:v>
              </c:pt>
              <c:pt idx="264">
                <c:v>-10876</c:v>
              </c:pt>
              <c:pt idx="265">
                <c:v>1763</c:v>
              </c:pt>
              <c:pt idx="266">
                <c:v>-6362</c:v>
              </c:pt>
              <c:pt idx="267">
                <c:v>-6617</c:v>
              </c:pt>
              <c:pt idx="268">
                <c:v>-3659</c:v>
              </c:pt>
              <c:pt idx="269">
                <c:v>-6075</c:v>
              </c:pt>
              <c:pt idx="270">
                <c:v>-800</c:v>
              </c:pt>
              <c:pt idx="271">
                <c:v>-16222</c:v>
              </c:pt>
              <c:pt idx="272">
                <c:v>-3774</c:v>
              </c:pt>
              <c:pt idx="273">
                <c:v>-3024</c:v>
              </c:pt>
              <c:pt idx="274">
                <c:v>-709</c:v>
              </c:pt>
              <c:pt idx="275">
                <c:v>1052</c:v>
              </c:pt>
              <c:pt idx="276">
                <c:v>-1028</c:v>
              </c:pt>
              <c:pt idx="277">
                <c:v>2648</c:v>
              </c:pt>
              <c:pt idx="278">
                <c:v>2970</c:v>
              </c:pt>
              <c:pt idx="279">
                <c:v>837</c:v>
              </c:pt>
              <c:pt idx="280">
                <c:v>-2757</c:v>
              </c:pt>
              <c:pt idx="281">
                <c:v>3531</c:v>
              </c:pt>
              <c:pt idx="282">
                <c:v>-2423</c:v>
              </c:pt>
              <c:pt idx="283">
                <c:v>-4205</c:v>
              </c:pt>
              <c:pt idx="284">
                <c:v>3348</c:v>
              </c:pt>
              <c:pt idx="285">
                <c:v>14084</c:v>
              </c:pt>
              <c:pt idx="286">
                <c:v>2510</c:v>
              </c:pt>
              <c:pt idx="287">
                <c:v>-10369</c:v>
              </c:pt>
              <c:pt idx="288">
                <c:v>-26814</c:v>
              </c:pt>
              <c:pt idx="289">
                <c:v>-21841</c:v>
              </c:pt>
              <c:pt idx="290">
                <c:v>-2587</c:v>
              </c:pt>
              <c:pt idx="291">
                <c:v>393</c:v>
              </c:pt>
              <c:pt idx="292">
                <c:v>15781</c:v>
              </c:pt>
              <c:pt idx="293">
                <c:v>-11052</c:v>
              </c:pt>
              <c:pt idx="294">
                <c:v>-5218</c:v>
              </c:pt>
              <c:pt idx="295">
                <c:v>-1918</c:v>
              </c:pt>
              <c:pt idx="296">
                <c:v>-1467</c:v>
              </c:pt>
              <c:pt idx="297">
                <c:v>1061</c:v>
              </c:pt>
              <c:pt idx="298">
                <c:v>1584</c:v>
              </c:pt>
              <c:pt idx="299">
                <c:v>2180</c:v>
              </c:pt>
              <c:pt idx="300">
                <c:v>101</c:v>
              </c:pt>
              <c:pt idx="301">
                <c:v>2828</c:v>
              </c:pt>
              <c:pt idx="302">
                <c:v>7160</c:v>
              </c:pt>
              <c:pt idx="303">
                <c:v>2733</c:v>
              </c:pt>
              <c:pt idx="304">
                <c:v>-3999</c:v>
              </c:pt>
              <c:pt idx="305">
                <c:v>6624</c:v>
              </c:pt>
              <c:pt idx="306">
                <c:v>3359</c:v>
              </c:pt>
              <c:pt idx="307">
                <c:v>-7330</c:v>
              </c:pt>
              <c:pt idx="308">
                <c:v>11632</c:v>
              </c:pt>
              <c:pt idx="309">
                <c:v>11893</c:v>
              </c:pt>
              <c:pt idx="310">
                <c:v>4490</c:v>
              </c:pt>
              <c:pt idx="311">
                <c:v>-7712</c:v>
              </c:pt>
              <c:pt idx="312">
                <c:v>-19461</c:v>
              </c:pt>
              <c:pt idx="313">
                <c:v>-18440</c:v>
              </c:pt>
              <c:pt idx="314">
                <c:v>-16123</c:v>
              </c:pt>
              <c:pt idx="315">
                <c:v>-10178</c:v>
              </c:pt>
              <c:pt idx="316">
                <c:v>-3109</c:v>
              </c:pt>
              <c:pt idx="317">
                <c:v>-9773</c:v>
              </c:pt>
              <c:pt idx="318">
                <c:v>-2256</c:v>
              </c:pt>
              <c:pt idx="319">
                <c:v>-23575</c:v>
              </c:pt>
              <c:pt idx="320">
                <c:v>-2785</c:v>
              </c:pt>
              <c:pt idx="321">
                <c:v>-2088</c:v>
              </c:pt>
              <c:pt idx="322">
                <c:v>2671</c:v>
              </c:pt>
              <c:pt idx="323">
                <c:v>-6032</c:v>
              </c:pt>
              <c:pt idx="324">
                <c:v>-9794</c:v>
              </c:pt>
              <c:pt idx="325">
                <c:v>-1950</c:v>
              </c:pt>
              <c:pt idx="326">
                <c:v>-4428</c:v>
              </c:pt>
              <c:pt idx="327">
                <c:v>-2446</c:v>
              </c:pt>
              <c:pt idx="328">
                <c:v>-8785</c:v>
              </c:pt>
              <c:pt idx="329">
                <c:v>-32</c:v>
              </c:pt>
              <c:pt idx="330">
                <c:v>-2398</c:v>
              </c:pt>
              <c:pt idx="331">
                <c:v>-11619</c:v>
              </c:pt>
              <c:pt idx="332">
                <c:v>731</c:v>
              </c:pt>
              <c:pt idx="333">
                <c:v>7885</c:v>
              </c:pt>
              <c:pt idx="334">
                <c:v>1332</c:v>
              </c:pt>
              <c:pt idx="335">
                <c:v>3516</c:v>
              </c:pt>
              <c:pt idx="336">
                <c:v>-29026</c:v>
              </c:pt>
              <c:pt idx="337">
                <c:v>171323</c:v>
              </c:pt>
              <c:pt idx="338">
                <c:v>157969</c:v>
              </c:pt>
              <c:pt idx="339">
                <c:v>124878</c:v>
              </c:pt>
              <c:pt idx="340">
                <c:v>23901</c:v>
              </c:pt>
              <c:pt idx="341">
                <c:v>-64540</c:v>
              </c:pt>
              <c:pt idx="342">
                <c:v>18925</c:v>
              </c:pt>
              <c:pt idx="343">
                <c:v>-11073</c:v>
              </c:pt>
              <c:pt idx="344">
                <c:v>-23697</c:v>
              </c:pt>
              <c:pt idx="345">
                <c:v>882</c:v>
              </c:pt>
              <c:pt idx="346">
                <c:v>-205</c:v>
              </c:pt>
              <c:pt idx="347">
                <c:v>13827</c:v>
              </c:pt>
              <c:pt idx="348">
                <c:v>3871</c:v>
              </c:pt>
              <c:pt idx="349">
                <c:v>4985</c:v>
              </c:pt>
              <c:pt idx="350">
                <c:v>15382</c:v>
              </c:pt>
              <c:pt idx="351">
                <c:v>3114</c:v>
              </c:pt>
              <c:pt idx="352">
                <c:v>-4585</c:v>
              </c:pt>
              <c:pt idx="353">
                <c:v>-3988</c:v>
              </c:pt>
              <c:pt idx="354">
                <c:v>-3659</c:v>
              </c:pt>
              <c:pt idx="355">
                <c:v>-18233</c:v>
              </c:pt>
              <c:pt idx="356">
                <c:v>-11131</c:v>
              </c:pt>
              <c:pt idx="357">
                <c:v>4603</c:v>
              </c:pt>
              <c:pt idx="358">
                <c:v>-2246</c:v>
              </c:pt>
              <c:pt idx="359">
                <c:v>7449</c:v>
              </c:pt>
              <c:pt idx="360">
                <c:v>-11613</c:v>
              </c:pt>
              <c:pt idx="361">
                <c:v>-14700</c:v>
              </c:pt>
              <c:pt idx="362">
                <c:v>-6648</c:v>
              </c:pt>
              <c:pt idx="363">
                <c:v>-4460</c:v>
              </c:pt>
              <c:pt idx="364">
                <c:v>-4033</c:v>
              </c:pt>
              <c:pt idx="365">
                <c:v>-17184</c:v>
              </c:pt>
              <c:pt idx="366">
                <c:v>-980</c:v>
              </c:pt>
              <c:pt idx="367">
                <c:v>-19553</c:v>
              </c:pt>
              <c:pt idx="368">
                <c:v>-315</c:v>
              </c:pt>
              <c:pt idx="369">
                <c:v>-2355</c:v>
              </c:pt>
              <c:pt idx="370">
                <c:v>-26927</c:v>
              </c:pt>
              <c:pt idx="371">
                <c:v>-18345</c:v>
              </c:pt>
              <c:pt idx="372">
                <c:v>-17818</c:v>
              </c:pt>
              <c:pt idx="373">
                <c:v>649</c:v>
              </c:pt>
              <c:pt idx="374">
                <c:v>-576</c:v>
              </c:pt>
              <c:pt idx="375">
                <c:v>-3022</c:v>
              </c:pt>
              <c:pt idx="376">
                <c:v>-243</c:v>
              </c:pt>
              <c:pt idx="377">
                <c:v>2195</c:v>
              </c:pt>
              <c:pt idx="378">
                <c:v>-1818</c:v>
              </c:pt>
              <c:pt idx="379">
                <c:v>-2055</c:v>
              </c:pt>
              <c:pt idx="380">
                <c:v>1388</c:v>
              </c:pt>
              <c:pt idx="381">
                <c:v>8145</c:v>
              </c:pt>
              <c:pt idx="382">
                <c:v>-3053</c:v>
              </c:pt>
              <c:pt idx="383">
                <c:v>7356</c:v>
              </c:pt>
              <c:pt idx="384">
                <c:v>-6401</c:v>
              </c:pt>
              <c:pt idx="385">
                <c:v>-584</c:v>
              </c:pt>
              <c:pt idx="386">
                <c:v>-18527</c:v>
              </c:pt>
              <c:pt idx="387">
                <c:v>3058</c:v>
              </c:pt>
              <c:pt idx="388">
                <c:v>-12646</c:v>
              </c:pt>
              <c:pt idx="389">
                <c:v>-34401</c:v>
              </c:pt>
              <c:pt idx="390">
                <c:v>-3962</c:v>
              </c:pt>
              <c:pt idx="391">
                <c:v>-3838</c:v>
              </c:pt>
              <c:pt idx="392">
                <c:v>805</c:v>
              </c:pt>
              <c:pt idx="393">
                <c:v>2694</c:v>
              </c:pt>
              <c:pt idx="394">
                <c:v>5698</c:v>
              </c:pt>
              <c:pt idx="395">
                <c:v>1021</c:v>
              </c:pt>
              <c:pt idx="396">
                <c:v>1227</c:v>
              </c:pt>
              <c:pt idx="397">
                <c:v>1980</c:v>
              </c:pt>
              <c:pt idx="398">
                <c:v>2263</c:v>
              </c:pt>
              <c:pt idx="399">
                <c:v>4685</c:v>
              </c:pt>
              <c:pt idx="400">
                <c:v>-385</c:v>
              </c:pt>
              <c:pt idx="401">
                <c:v>1713</c:v>
              </c:pt>
              <c:pt idx="402">
                <c:v>2446</c:v>
              </c:pt>
              <c:pt idx="403">
                <c:v>3496</c:v>
              </c:pt>
              <c:pt idx="404">
                <c:v>2097</c:v>
              </c:pt>
              <c:pt idx="405">
                <c:v>-5244</c:v>
              </c:pt>
              <c:pt idx="406">
                <c:v>8470</c:v>
              </c:pt>
              <c:pt idx="407">
                <c:v>-6178</c:v>
              </c:pt>
              <c:pt idx="408">
                <c:v>-27314</c:v>
              </c:pt>
              <c:pt idx="409">
                <c:v>-12832</c:v>
              </c:pt>
              <c:pt idx="410">
                <c:v>-39574</c:v>
              </c:pt>
              <c:pt idx="411">
                <c:v>-22306</c:v>
              </c:pt>
              <c:pt idx="412">
                <c:v>-37697</c:v>
              </c:pt>
              <c:pt idx="413">
                <c:v>-42660</c:v>
              </c:pt>
              <c:pt idx="414">
                <c:v>-14020</c:v>
              </c:pt>
              <c:pt idx="415">
                <c:v>-33864</c:v>
              </c:pt>
              <c:pt idx="416">
                <c:v>-2216</c:v>
              </c:pt>
              <c:pt idx="417">
                <c:v>3877</c:v>
              </c:pt>
              <c:pt idx="418">
                <c:v>4787</c:v>
              </c:pt>
              <c:pt idx="419">
                <c:v>4402</c:v>
              </c:pt>
              <c:pt idx="420">
                <c:v>4371</c:v>
              </c:pt>
              <c:pt idx="421">
                <c:v>5194</c:v>
              </c:pt>
              <c:pt idx="422">
                <c:v>5102</c:v>
              </c:pt>
              <c:pt idx="423">
                <c:v>3467</c:v>
              </c:pt>
              <c:pt idx="424">
                <c:v>2169</c:v>
              </c:pt>
              <c:pt idx="425">
                <c:v>2167</c:v>
              </c:pt>
              <c:pt idx="426">
                <c:v>-1479</c:v>
              </c:pt>
              <c:pt idx="427">
                <c:v>-1142</c:v>
              </c:pt>
              <c:pt idx="428">
                <c:v>7309</c:v>
              </c:pt>
              <c:pt idx="429">
                <c:v>10732</c:v>
              </c:pt>
              <c:pt idx="430">
                <c:v>3089</c:v>
              </c:pt>
              <c:pt idx="431">
                <c:v>7891</c:v>
              </c:pt>
              <c:pt idx="432">
                <c:v>-29640</c:v>
              </c:pt>
              <c:pt idx="433">
                <c:v>2972</c:v>
              </c:pt>
              <c:pt idx="434">
                <c:v>-366</c:v>
              </c:pt>
              <c:pt idx="435">
                <c:v>-755</c:v>
              </c:pt>
              <c:pt idx="436">
                <c:v>3236</c:v>
              </c:pt>
              <c:pt idx="437">
                <c:v>-152</c:v>
              </c:pt>
              <c:pt idx="438">
                <c:v>4781</c:v>
              </c:pt>
              <c:pt idx="439">
                <c:v>-3800</c:v>
              </c:pt>
              <c:pt idx="440">
                <c:v>-872</c:v>
              </c:pt>
              <c:pt idx="441">
                <c:v>410</c:v>
              </c:pt>
              <c:pt idx="442">
                <c:v>-4931</c:v>
              </c:pt>
              <c:pt idx="443">
                <c:v>2485</c:v>
              </c:pt>
              <c:pt idx="444">
                <c:v>4305</c:v>
              </c:pt>
              <c:pt idx="445">
                <c:v>2512</c:v>
              </c:pt>
              <c:pt idx="446">
                <c:v>-1774</c:v>
              </c:pt>
              <c:pt idx="447">
                <c:v>-82</c:v>
              </c:pt>
              <c:pt idx="448">
                <c:v>6083</c:v>
              </c:pt>
              <c:pt idx="449">
                <c:v>2272</c:v>
              </c:pt>
              <c:pt idx="450">
                <c:v>2538</c:v>
              </c:pt>
              <c:pt idx="451">
                <c:v>-3692</c:v>
              </c:pt>
              <c:pt idx="452">
                <c:v>4577</c:v>
              </c:pt>
              <c:pt idx="453">
                <c:v>-3620</c:v>
              </c:pt>
              <c:pt idx="454">
                <c:v>1586</c:v>
              </c:pt>
              <c:pt idx="455">
                <c:v>-10047</c:v>
              </c:pt>
              <c:pt idx="456">
                <c:v>-30738</c:v>
              </c:pt>
              <c:pt idx="457">
                <c:v>3373</c:v>
              </c:pt>
              <c:pt idx="458">
                <c:v>8184</c:v>
              </c:pt>
              <c:pt idx="459">
                <c:v>9076</c:v>
              </c:pt>
              <c:pt idx="460">
                <c:v>8975</c:v>
              </c:pt>
              <c:pt idx="461">
                <c:v>1626</c:v>
              </c:pt>
              <c:pt idx="462">
                <c:v>-14495</c:v>
              </c:pt>
              <c:pt idx="463">
                <c:v>-11227</c:v>
              </c:pt>
              <c:pt idx="464">
                <c:v>-400</c:v>
              </c:pt>
              <c:pt idx="465">
                <c:v>24376</c:v>
              </c:pt>
              <c:pt idx="466">
                <c:v>28967</c:v>
              </c:pt>
              <c:pt idx="467">
                <c:v>-445</c:v>
              </c:pt>
              <c:pt idx="468">
                <c:v>2561</c:v>
              </c:pt>
              <c:pt idx="469">
                <c:v>6670</c:v>
              </c:pt>
              <c:pt idx="470">
                <c:v>3989</c:v>
              </c:pt>
              <c:pt idx="471">
                <c:v>-48</c:v>
              </c:pt>
              <c:pt idx="472">
                <c:v>-4727</c:v>
              </c:pt>
              <c:pt idx="473">
                <c:v>1033</c:v>
              </c:pt>
              <c:pt idx="474">
                <c:v>-4391</c:v>
              </c:pt>
              <c:pt idx="475">
                <c:v>-2495</c:v>
              </c:pt>
              <c:pt idx="476">
                <c:v>2190</c:v>
              </c:pt>
              <c:pt idx="477">
                <c:v>-2671</c:v>
              </c:pt>
              <c:pt idx="478">
                <c:v>6947</c:v>
              </c:pt>
              <c:pt idx="479">
                <c:v>-70591</c:v>
              </c:pt>
              <c:pt idx="480">
                <c:v>1796</c:v>
              </c:pt>
              <c:pt idx="481">
                <c:v>-17222</c:v>
              </c:pt>
              <c:pt idx="482">
                <c:v>-29327</c:v>
              </c:pt>
              <c:pt idx="483">
                <c:v>-23601</c:v>
              </c:pt>
              <c:pt idx="484">
                <c:v>-27993</c:v>
              </c:pt>
              <c:pt idx="485">
                <c:v>-16573</c:v>
              </c:pt>
              <c:pt idx="486">
                <c:v>3048</c:v>
              </c:pt>
              <c:pt idx="487">
                <c:v>-32801</c:v>
              </c:pt>
              <c:pt idx="488">
                <c:v>-766</c:v>
              </c:pt>
              <c:pt idx="489">
                <c:v>1318</c:v>
              </c:pt>
              <c:pt idx="490">
                <c:v>5376</c:v>
              </c:pt>
              <c:pt idx="491">
                <c:v>1998</c:v>
              </c:pt>
              <c:pt idx="492">
                <c:v>12551</c:v>
              </c:pt>
              <c:pt idx="493">
                <c:v>17547</c:v>
              </c:pt>
              <c:pt idx="494">
                <c:v>3312</c:v>
              </c:pt>
              <c:pt idx="495">
                <c:v>-1541</c:v>
              </c:pt>
              <c:pt idx="496">
                <c:v>-17072</c:v>
              </c:pt>
              <c:pt idx="497">
                <c:v>1172</c:v>
              </c:pt>
              <c:pt idx="498">
                <c:v>-7134</c:v>
              </c:pt>
              <c:pt idx="499">
                <c:v>-7291</c:v>
              </c:pt>
              <c:pt idx="500">
                <c:v>250</c:v>
              </c:pt>
              <c:pt idx="501">
                <c:v>7931</c:v>
              </c:pt>
              <c:pt idx="502">
                <c:v>-4014</c:v>
              </c:pt>
              <c:pt idx="503">
                <c:v>-13705</c:v>
              </c:pt>
              <c:pt idx="504">
                <c:v>-40194</c:v>
              </c:pt>
              <c:pt idx="505">
                <c:v>-30145</c:v>
              </c:pt>
              <c:pt idx="506">
                <c:v>-32587</c:v>
              </c:pt>
              <c:pt idx="507">
                <c:v>-36087</c:v>
              </c:pt>
              <c:pt idx="508">
                <c:v>-9574</c:v>
              </c:pt>
              <c:pt idx="509">
                <c:v>-5714</c:v>
              </c:pt>
              <c:pt idx="510">
                <c:v>30389</c:v>
              </c:pt>
              <c:pt idx="511">
                <c:v>26890</c:v>
              </c:pt>
              <c:pt idx="512">
                <c:v>-3476</c:v>
              </c:pt>
              <c:pt idx="513">
                <c:v>-3109</c:v>
              </c:pt>
              <c:pt idx="514">
                <c:v>-531</c:v>
              </c:pt>
              <c:pt idx="515">
                <c:v>1087</c:v>
              </c:pt>
              <c:pt idx="516">
                <c:v>9268</c:v>
              </c:pt>
              <c:pt idx="517">
                <c:v>12901</c:v>
              </c:pt>
              <c:pt idx="518">
                <c:v>1665</c:v>
              </c:pt>
              <c:pt idx="519">
                <c:v>-12938</c:v>
              </c:pt>
              <c:pt idx="520">
                <c:v>-32366</c:v>
              </c:pt>
              <c:pt idx="521">
                <c:v>-14311</c:v>
              </c:pt>
              <c:pt idx="522">
                <c:v>-25795</c:v>
              </c:pt>
              <c:pt idx="523">
                <c:v>-10057</c:v>
              </c:pt>
              <c:pt idx="524">
                <c:v>-4659</c:v>
              </c:pt>
              <c:pt idx="525">
                <c:v>10735</c:v>
              </c:pt>
              <c:pt idx="526">
                <c:v>-17903</c:v>
              </c:pt>
              <c:pt idx="527">
                <c:v>-5004</c:v>
              </c:pt>
              <c:pt idx="528">
                <c:v>-36760</c:v>
              </c:pt>
              <c:pt idx="529">
                <c:v>-42095</c:v>
              </c:pt>
              <c:pt idx="530">
                <c:v>-34931</c:v>
              </c:pt>
              <c:pt idx="531">
                <c:v>-29496</c:v>
              </c:pt>
              <c:pt idx="532">
                <c:v>-1905</c:v>
              </c:pt>
              <c:pt idx="533">
                <c:v>-896</c:v>
              </c:pt>
              <c:pt idx="534">
                <c:v>-8987</c:v>
              </c:pt>
              <c:pt idx="535">
                <c:v>-37356</c:v>
              </c:pt>
              <c:pt idx="536">
                <c:v>-23927</c:v>
              </c:pt>
              <c:pt idx="537">
                <c:v>-13974</c:v>
              </c:pt>
              <c:pt idx="538">
                <c:v>-10998</c:v>
              </c:pt>
              <c:pt idx="539">
                <c:v>-9478</c:v>
              </c:pt>
              <c:pt idx="540">
                <c:v>-3481</c:v>
              </c:pt>
              <c:pt idx="541">
                <c:v>-2453</c:v>
              </c:pt>
              <c:pt idx="542">
                <c:v>-2741</c:v>
              </c:pt>
              <c:pt idx="543">
                <c:v>1667</c:v>
              </c:pt>
              <c:pt idx="544">
                <c:v>-3065</c:v>
              </c:pt>
              <c:pt idx="545">
                <c:v>818</c:v>
              </c:pt>
              <c:pt idx="546">
                <c:v>-26389</c:v>
              </c:pt>
              <c:pt idx="547">
                <c:v>-15959</c:v>
              </c:pt>
              <c:pt idx="548">
                <c:v>3691</c:v>
              </c:pt>
              <c:pt idx="549">
                <c:v>2865</c:v>
              </c:pt>
              <c:pt idx="550">
                <c:v>327</c:v>
              </c:pt>
              <c:pt idx="551">
                <c:v>-4993</c:v>
              </c:pt>
              <c:pt idx="552">
                <c:v>24018</c:v>
              </c:pt>
              <c:pt idx="553">
                <c:v>1478</c:v>
              </c:pt>
              <c:pt idx="554">
                <c:v>17446</c:v>
              </c:pt>
              <c:pt idx="555">
                <c:v>20944</c:v>
              </c:pt>
              <c:pt idx="556">
                <c:v>25032</c:v>
              </c:pt>
              <c:pt idx="557">
                <c:v>23278</c:v>
              </c:pt>
              <c:pt idx="558">
                <c:v>43233</c:v>
              </c:pt>
              <c:pt idx="559">
                <c:v>-3565</c:v>
              </c:pt>
              <c:pt idx="560">
                <c:v>-7263</c:v>
              </c:pt>
              <c:pt idx="561">
                <c:v>3879</c:v>
              </c:pt>
              <c:pt idx="562">
                <c:v>3729</c:v>
              </c:pt>
              <c:pt idx="563">
                <c:v>4182</c:v>
              </c:pt>
              <c:pt idx="564">
                <c:v>9522</c:v>
              </c:pt>
              <c:pt idx="565">
                <c:v>5843</c:v>
              </c:pt>
              <c:pt idx="566">
                <c:v>1860</c:v>
              </c:pt>
              <c:pt idx="567">
                <c:v>-8173</c:v>
              </c:pt>
              <c:pt idx="568">
                <c:v>-10224</c:v>
              </c:pt>
              <c:pt idx="569">
                <c:v>-17959</c:v>
              </c:pt>
              <c:pt idx="570">
                <c:v>-867</c:v>
              </c:pt>
              <c:pt idx="571">
                <c:v>-16409</c:v>
              </c:pt>
              <c:pt idx="572">
                <c:v>3600</c:v>
              </c:pt>
              <c:pt idx="573">
                <c:v>25148</c:v>
              </c:pt>
              <c:pt idx="574">
                <c:v>10542</c:v>
              </c:pt>
              <c:pt idx="575">
                <c:v>-12877</c:v>
              </c:pt>
              <c:pt idx="576">
                <c:v>-13964</c:v>
              </c:pt>
              <c:pt idx="577">
                <c:v>-46214</c:v>
              </c:pt>
              <c:pt idx="578">
                <c:v>-19181</c:v>
              </c:pt>
              <c:pt idx="579">
                <c:v>-11291</c:v>
              </c:pt>
              <c:pt idx="580">
                <c:v>-31260</c:v>
              </c:pt>
              <c:pt idx="581">
                <c:v>-13071</c:v>
              </c:pt>
              <c:pt idx="582">
                <c:v>-15831</c:v>
              </c:pt>
              <c:pt idx="583">
                <c:v>-27338</c:v>
              </c:pt>
              <c:pt idx="584">
                <c:v>-15978</c:v>
              </c:pt>
              <c:pt idx="585">
                <c:v>1825</c:v>
              </c:pt>
              <c:pt idx="586">
                <c:v>1164</c:v>
              </c:pt>
              <c:pt idx="587">
                <c:v>3025</c:v>
              </c:pt>
              <c:pt idx="588">
                <c:v>2171</c:v>
              </c:pt>
              <c:pt idx="589">
                <c:v>-1264</c:v>
              </c:pt>
              <c:pt idx="590">
                <c:v>-2731</c:v>
              </c:pt>
              <c:pt idx="591">
                <c:v>12419</c:v>
              </c:pt>
              <c:pt idx="592">
                <c:v>-5618</c:v>
              </c:pt>
              <c:pt idx="593">
                <c:v>2583</c:v>
              </c:pt>
              <c:pt idx="594">
                <c:v>-13245</c:v>
              </c:pt>
              <c:pt idx="595">
                <c:v>-11049</c:v>
              </c:pt>
              <c:pt idx="596">
                <c:v>136</c:v>
              </c:pt>
              <c:pt idx="597">
                <c:v>1390</c:v>
              </c:pt>
              <c:pt idx="598">
                <c:v>800</c:v>
              </c:pt>
              <c:pt idx="599">
                <c:v>-14605</c:v>
              </c:pt>
              <c:pt idx="600">
                <c:v>-9198</c:v>
              </c:pt>
              <c:pt idx="601">
                <c:v>714</c:v>
              </c:pt>
              <c:pt idx="602">
                <c:v>-33241</c:v>
              </c:pt>
              <c:pt idx="603">
                <c:v>-28871</c:v>
              </c:pt>
              <c:pt idx="604">
                <c:v>1864</c:v>
              </c:pt>
              <c:pt idx="605">
                <c:v>-1331</c:v>
              </c:pt>
              <c:pt idx="606">
                <c:v>-3562</c:v>
              </c:pt>
              <c:pt idx="607">
                <c:v>-6436</c:v>
              </c:pt>
              <c:pt idx="608">
                <c:v>-1843</c:v>
              </c:pt>
              <c:pt idx="609">
                <c:v>-2043</c:v>
              </c:pt>
              <c:pt idx="610">
                <c:v>-1326</c:v>
              </c:pt>
              <c:pt idx="611">
                <c:v>-1943</c:v>
              </c:pt>
              <c:pt idx="612">
                <c:v>-1717</c:v>
              </c:pt>
              <c:pt idx="613">
                <c:v>-3505</c:v>
              </c:pt>
              <c:pt idx="614">
                <c:v>-4145</c:v>
              </c:pt>
              <c:pt idx="615">
                <c:v>-2966</c:v>
              </c:pt>
              <c:pt idx="616">
                <c:v>-1757</c:v>
              </c:pt>
              <c:pt idx="617">
                <c:v>339</c:v>
              </c:pt>
              <c:pt idx="618">
                <c:v>-14327</c:v>
              </c:pt>
              <c:pt idx="619">
                <c:v>-8779</c:v>
              </c:pt>
              <c:pt idx="620">
                <c:v>-20904</c:v>
              </c:pt>
              <c:pt idx="621">
                <c:v>444</c:v>
              </c:pt>
              <c:pt idx="622">
                <c:v>6899</c:v>
              </c:pt>
              <c:pt idx="623">
                <c:v>-1420</c:v>
              </c:pt>
              <c:pt idx="624">
                <c:v>-31455</c:v>
              </c:pt>
              <c:pt idx="625">
                <c:v>-1673</c:v>
              </c:pt>
              <c:pt idx="626">
                <c:v>-10266</c:v>
              </c:pt>
              <c:pt idx="627">
                <c:v>3669</c:v>
              </c:pt>
              <c:pt idx="628">
                <c:v>-8878</c:v>
              </c:pt>
              <c:pt idx="629">
                <c:v>-1558</c:v>
              </c:pt>
              <c:pt idx="630">
                <c:v>836</c:v>
              </c:pt>
              <c:pt idx="631">
                <c:v>-16836</c:v>
              </c:pt>
              <c:pt idx="632">
                <c:v>4361</c:v>
              </c:pt>
              <c:pt idx="633">
                <c:v>584</c:v>
              </c:pt>
              <c:pt idx="634">
                <c:v>-528</c:v>
              </c:pt>
              <c:pt idx="635">
                <c:v>-326</c:v>
              </c:pt>
              <c:pt idx="636">
                <c:v>303</c:v>
              </c:pt>
              <c:pt idx="637">
                <c:v>-775</c:v>
              </c:pt>
              <c:pt idx="638">
                <c:v>-12</c:v>
              </c:pt>
              <c:pt idx="639">
                <c:v>32</c:v>
              </c:pt>
              <c:pt idx="640">
                <c:v>-740</c:v>
              </c:pt>
              <c:pt idx="641">
                <c:v>-859</c:v>
              </c:pt>
              <c:pt idx="642">
                <c:v>-6418</c:v>
              </c:pt>
              <c:pt idx="643">
                <c:v>-938</c:v>
              </c:pt>
              <c:pt idx="644">
                <c:v>-15326</c:v>
              </c:pt>
              <c:pt idx="645">
                <c:v>-30</c:v>
              </c:pt>
              <c:pt idx="646">
                <c:v>5070</c:v>
              </c:pt>
              <c:pt idx="647">
                <c:v>-26610</c:v>
              </c:pt>
              <c:pt idx="648">
                <c:v>-35719</c:v>
              </c:pt>
              <c:pt idx="649">
                <c:v>10674</c:v>
              </c:pt>
              <c:pt idx="650">
                <c:v>-28131</c:v>
              </c:pt>
              <c:pt idx="651">
                <c:v>-24450</c:v>
              </c:pt>
              <c:pt idx="652">
                <c:v>-33400</c:v>
              </c:pt>
              <c:pt idx="653">
                <c:v>-40224</c:v>
              </c:pt>
              <c:pt idx="654">
                <c:v>-9413</c:v>
              </c:pt>
              <c:pt idx="655">
                <c:v>-7798</c:v>
              </c:pt>
              <c:pt idx="656">
                <c:v>-4343</c:v>
              </c:pt>
              <c:pt idx="657">
                <c:v>-653</c:v>
              </c:pt>
              <c:pt idx="658">
                <c:v>2746</c:v>
              </c:pt>
              <c:pt idx="659">
                <c:v>-818</c:v>
              </c:pt>
              <c:pt idx="660">
                <c:v>390</c:v>
              </c:pt>
              <c:pt idx="661">
                <c:v>-756</c:v>
              </c:pt>
              <c:pt idx="662">
                <c:v>-14671</c:v>
              </c:pt>
              <c:pt idx="663">
                <c:v>1123</c:v>
              </c:pt>
              <c:pt idx="664">
                <c:v>-436</c:v>
              </c:pt>
              <c:pt idx="665">
                <c:v>-4233</c:v>
              </c:pt>
              <c:pt idx="666">
                <c:v>-9715</c:v>
              </c:pt>
              <c:pt idx="667">
                <c:v>-1589</c:v>
              </c:pt>
              <c:pt idx="668">
                <c:v>-2086</c:v>
              </c:pt>
              <c:pt idx="669">
                <c:v>585</c:v>
              </c:pt>
              <c:pt idx="670">
                <c:v>-2665</c:v>
              </c:pt>
              <c:pt idx="671">
                <c:v>-17023</c:v>
              </c:pt>
              <c:pt idx="672">
                <c:v>-48887</c:v>
              </c:pt>
              <c:pt idx="673">
                <c:v>-10046</c:v>
              </c:pt>
              <c:pt idx="674">
                <c:v>-14409</c:v>
              </c:pt>
              <c:pt idx="675">
                <c:v>-7937</c:v>
              </c:pt>
              <c:pt idx="676">
                <c:v>-29201</c:v>
              </c:pt>
              <c:pt idx="677">
                <c:v>-34490</c:v>
              </c:pt>
              <c:pt idx="678">
                <c:v>-283</c:v>
              </c:pt>
              <c:pt idx="679">
                <c:v>-43918</c:v>
              </c:pt>
              <c:pt idx="680">
                <c:v>-15628</c:v>
              </c:pt>
              <c:pt idx="681">
                <c:v>-2267</c:v>
              </c:pt>
              <c:pt idx="682">
                <c:v>-1269</c:v>
              </c:pt>
              <c:pt idx="683">
                <c:v>-1790</c:v>
              </c:pt>
              <c:pt idx="684">
                <c:v>-1537</c:v>
              </c:pt>
              <c:pt idx="685">
                <c:v>2611</c:v>
              </c:pt>
              <c:pt idx="686">
                <c:v>-2366</c:v>
              </c:pt>
              <c:pt idx="687">
                <c:v>-1861</c:v>
              </c:pt>
              <c:pt idx="688">
                <c:v>-10850</c:v>
              </c:pt>
              <c:pt idx="689">
                <c:v>-1611</c:v>
              </c:pt>
              <c:pt idx="690">
                <c:v>-10803</c:v>
              </c:pt>
              <c:pt idx="691">
                <c:v>-11846</c:v>
              </c:pt>
              <c:pt idx="692">
                <c:v>-6837</c:v>
              </c:pt>
              <c:pt idx="693">
                <c:v>6028</c:v>
              </c:pt>
              <c:pt idx="694">
                <c:v>992</c:v>
              </c:pt>
              <c:pt idx="695">
                <c:v>-2727</c:v>
              </c:pt>
              <c:pt idx="696">
                <c:v>-8895</c:v>
              </c:pt>
              <c:pt idx="697">
                <c:v>-4485</c:v>
              </c:pt>
              <c:pt idx="698">
                <c:v>-2617</c:v>
              </c:pt>
              <c:pt idx="699">
                <c:v>2046</c:v>
              </c:pt>
              <c:pt idx="700">
                <c:v>-4602</c:v>
              </c:pt>
              <c:pt idx="701">
                <c:v>-9877</c:v>
              </c:pt>
              <c:pt idx="702">
                <c:v>-13722</c:v>
              </c:pt>
              <c:pt idx="703">
                <c:v>-7143</c:v>
              </c:pt>
              <c:pt idx="704">
                <c:v>-10037</c:v>
              </c:pt>
              <c:pt idx="705">
                <c:v>-3464</c:v>
              </c:pt>
              <c:pt idx="706">
                <c:v>-3511</c:v>
              </c:pt>
              <c:pt idx="707">
                <c:v>-2781</c:v>
              </c:pt>
              <c:pt idx="708">
                <c:v>-2079</c:v>
              </c:pt>
              <c:pt idx="709">
                <c:v>-6261</c:v>
              </c:pt>
              <c:pt idx="710">
                <c:v>-3446</c:v>
              </c:pt>
              <c:pt idx="711">
                <c:v>-2820</c:v>
              </c:pt>
              <c:pt idx="712">
                <c:v>-1612</c:v>
              </c:pt>
              <c:pt idx="713">
                <c:v>54</c:v>
              </c:pt>
              <c:pt idx="714">
                <c:v>-8623</c:v>
              </c:pt>
              <c:pt idx="715">
                <c:v>-6731</c:v>
              </c:pt>
              <c:pt idx="716">
                <c:v>-4595</c:v>
              </c:pt>
              <c:pt idx="717">
                <c:v>-11734</c:v>
              </c:pt>
              <c:pt idx="718">
                <c:v>-7225</c:v>
              </c:pt>
              <c:pt idx="719">
                <c:v>17750</c:v>
              </c:pt>
            </c:numLit>
          </c:val>
          <c:extLst>
            <c:ext xmlns:c16="http://schemas.microsoft.com/office/drawing/2014/chart" uri="{C3380CC4-5D6E-409C-BE32-E72D297353CC}">
              <c16:uniqueId val="{00000000-2AF0-48CE-958A-E974C80D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3968"/>
        <c:axId val="1988997984"/>
      </c:barChart>
      <c:catAx>
        <c:axId val="1989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8997984"/>
        <c:crosses val="autoZero"/>
        <c:auto val="1"/>
        <c:lblAlgn val="ctr"/>
        <c:lblOffset val="100"/>
        <c:noMultiLvlLbl val="0"/>
      </c:catAx>
      <c:valAx>
        <c:axId val="198899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3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311727</xdr:colOff>
      <xdr:row>39</xdr:row>
      <xdr:rowOff>138545</xdr:rowOff>
    </xdr:from>
    <xdr:to>
      <xdr:col>23</xdr:col>
      <xdr:colOff>347229</xdr:colOff>
      <xdr:row>60</xdr:row>
      <xdr:rowOff>68407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0A2C6F-1ED4-474F-AD7C-4EC7209AF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727" y="14616545"/>
          <a:ext cx="5750502" cy="320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69273</xdr:colOff>
      <xdr:row>37</xdr:row>
      <xdr:rowOff>17318</xdr:rowOff>
    </xdr:from>
    <xdr:to>
      <xdr:col>14</xdr:col>
      <xdr:colOff>30308</xdr:colOff>
      <xdr:row>58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CAA0D3-3E8F-406B-B72C-9522F13A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273" y="10564091"/>
          <a:ext cx="10351944" cy="3312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603250</xdr:colOff>
      <xdr:row>28</xdr:row>
      <xdr:rowOff>15875</xdr:rowOff>
    </xdr:from>
    <xdr:to>
      <xdr:col>16</xdr:col>
      <xdr:colOff>403225</xdr:colOff>
      <xdr:row>47</xdr:row>
      <xdr:rowOff>82550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307B6C-7B49-434D-86C9-19C32E4D5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125" y="11477625"/>
          <a:ext cx="5610225" cy="308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412750</xdr:colOff>
      <xdr:row>28</xdr:row>
      <xdr:rowOff>47625</xdr:rowOff>
    </xdr:from>
    <xdr:to>
      <xdr:col>10</xdr:col>
      <xdr:colOff>88900</xdr:colOff>
      <xdr:row>52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C687F3-5B25-4E85-A9CB-2BF906EE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11509375"/>
          <a:ext cx="9121775" cy="383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555625</xdr:colOff>
      <xdr:row>55</xdr:row>
      <xdr:rowOff>0</xdr:rowOff>
    </xdr:from>
    <xdr:to>
      <xdr:col>10</xdr:col>
      <xdr:colOff>476250</xdr:colOff>
      <xdr:row>75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63CBC6-7721-45E7-AED8-C26FB359C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5748000"/>
          <a:ext cx="8763000" cy="325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749300</xdr:colOff>
      <xdr:row>24</xdr:row>
      <xdr:rowOff>0</xdr:rowOff>
    </xdr:from>
    <xdr:to>
      <xdr:col>11</xdr:col>
      <xdr:colOff>374650</xdr:colOff>
      <xdr:row>37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C1532-BD80-44C3-B815-9B2D45D9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819900"/>
          <a:ext cx="9023350" cy="277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88900</xdr:colOff>
      <xdr:row>19</xdr:row>
      <xdr:rowOff>101600</xdr:rowOff>
    </xdr:from>
    <xdr:to>
      <xdr:col>9</xdr:col>
      <xdr:colOff>676275</xdr:colOff>
      <xdr:row>43</xdr:row>
      <xdr:rowOff>139700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33D7457-3405-4C1C-A599-E1FC008C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5676900"/>
          <a:ext cx="6226175" cy="491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CEA3A50D-4638-4D6E-B348-D26498FFC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733929D-2206-4E63-963F-41C43C0BD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B667B7-E3FE-4CB1-9F33-2D572B472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21962A-422B-440A-A3A4-23CF9FE1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3C7D23-8548-4B57-BE42-C5987594C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1BE9974-9AF9-4F1B-81B4-151330B7F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AA0AA4-A93F-4FA6-9FC8-9EB137DD6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A0AD81C-1606-4C24-91B7-FC6222E9B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A789BC0-8D9A-44F8-A49B-E16B5F50A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37B1D6-375D-4C3B-807C-CC39858B0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1C8CED2-F8C1-4FDD-AEA9-90992B09E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18008B3-02D5-4BA0-95C3-B75642E13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438150</xdr:colOff>
      <xdr:row>3</xdr:row>
      <xdr:rowOff>95250</xdr:rowOff>
    </xdr:from>
    <xdr:to>
      <xdr:col>22</xdr:col>
      <xdr:colOff>85725</xdr:colOff>
      <xdr:row>18</xdr:row>
      <xdr:rowOff>114300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FFC1FB-4819-4591-B594-9A8B56A0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19175"/>
          <a:ext cx="700087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283481</xdr:colOff>
      <xdr:row>1</xdr:row>
      <xdr:rowOff>442233</xdr:rowOff>
    </xdr:from>
    <xdr:to>
      <xdr:col>21</xdr:col>
      <xdr:colOff>969282</xdr:colOff>
      <xdr:row>12</xdr:row>
      <xdr:rowOff>83458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5B9B51-4222-48EE-9B5D-41D3A68C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160" y="952501"/>
          <a:ext cx="8850086" cy="3167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56696</xdr:colOff>
      <xdr:row>17</xdr:row>
      <xdr:rowOff>34018</xdr:rowOff>
    </xdr:from>
    <xdr:to>
      <xdr:col>12</xdr:col>
      <xdr:colOff>11792</xdr:colOff>
      <xdr:row>37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938DBC-07C5-473F-A1E9-AD38D90A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431518"/>
          <a:ext cx="9480096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374195</xdr:colOff>
      <xdr:row>42</xdr:row>
      <xdr:rowOff>0</xdr:rowOff>
    </xdr:from>
    <xdr:to>
      <xdr:col>11</xdr:col>
      <xdr:colOff>334281</xdr:colOff>
      <xdr:row>58</xdr:row>
      <xdr:rowOff>4083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696AA0-F165-461F-84B7-4C2FF55B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9" y="10874375"/>
          <a:ext cx="8373836" cy="3269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596900</xdr:colOff>
      <xdr:row>2</xdr:row>
      <xdr:rowOff>203200</xdr:rowOff>
    </xdr:from>
    <xdr:to>
      <xdr:col>53</xdr:col>
      <xdr:colOff>368300</xdr:colOff>
      <xdr:row>15</xdr:row>
      <xdr:rowOff>203200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6B26D84-ABE7-4020-B114-03E5AD4D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0" y="622300"/>
          <a:ext cx="144018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21</xdr:row>
      <xdr:rowOff>0</xdr:rowOff>
    </xdr:from>
    <xdr:to>
      <xdr:col>53</xdr:col>
      <xdr:colOff>419100</xdr:colOff>
      <xdr:row>34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1D0E400-C0B5-4FD6-86B2-E4AA5977E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0" y="4448175"/>
          <a:ext cx="144399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39</xdr:row>
      <xdr:rowOff>0</xdr:rowOff>
    </xdr:from>
    <xdr:to>
      <xdr:col>53</xdr:col>
      <xdr:colOff>447675</xdr:colOff>
      <xdr:row>52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F63E55-4A7E-46AD-81A7-FBDB3DBD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0" y="8248650"/>
          <a:ext cx="1446847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57</xdr:row>
      <xdr:rowOff>0</xdr:rowOff>
    </xdr:from>
    <xdr:to>
      <xdr:col>53</xdr:col>
      <xdr:colOff>419100</xdr:colOff>
      <xdr:row>70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13E3171-1743-4DE8-B68D-FEEC376DA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0" y="12049125"/>
          <a:ext cx="144399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75</xdr:row>
      <xdr:rowOff>0</xdr:rowOff>
    </xdr:from>
    <xdr:to>
      <xdr:col>53</xdr:col>
      <xdr:colOff>419100</xdr:colOff>
      <xdr:row>88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F96C3F8-7839-43B5-9CB3-DA64906C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0" y="15849600"/>
          <a:ext cx="144399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R32"/>
  <sheetViews>
    <sheetView tabSelected="1" zoomScale="85" zoomScaleNormal="85" workbookViewId="0">
      <pane xSplit="3" topLeftCell="D1" activePane="topRight" state="frozen"/>
      <selection pane="topRight" activeCell="C3" sqref="C3:C5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65" t="s">
        <v>0</v>
      </c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24.75" customHeight="1">
      <c r="C3" s="366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2019</v>
      </c>
      <c r="Q3" s="4" t="s">
        <v>165</v>
      </c>
    </row>
    <row r="4" spans="3:17" ht="24.75" customHeight="1">
      <c r="C4" s="367"/>
      <c r="D4" s="369" t="s">
        <v>15</v>
      </c>
      <c r="E4" s="369" t="s">
        <v>15</v>
      </c>
      <c r="F4" s="369" t="s">
        <v>15</v>
      </c>
      <c r="G4" s="369" t="s">
        <v>15</v>
      </c>
      <c r="H4" s="369" t="s">
        <v>15</v>
      </c>
      <c r="I4" s="369" t="s">
        <v>15</v>
      </c>
      <c r="J4" s="369" t="s">
        <v>15</v>
      </c>
      <c r="K4" s="369" t="s">
        <v>15</v>
      </c>
      <c r="L4" s="369" t="s">
        <v>15</v>
      </c>
      <c r="M4" s="369" t="s">
        <v>15</v>
      </c>
      <c r="N4" s="369" t="s">
        <v>15</v>
      </c>
      <c r="O4" s="369" t="s">
        <v>15</v>
      </c>
      <c r="P4" s="363" t="s">
        <v>15</v>
      </c>
      <c r="Q4" s="363" t="s">
        <v>16</v>
      </c>
    </row>
    <row r="5" spans="3:17" ht="24.75" customHeight="1" thickBot="1">
      <c r="C5" s="368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64"/>
      <c r="Q5" s="364"/>
    </row>
    <row r="6" spans="3:17" ht="24.75" customHeight="1">
      <c r="C6" s="5" t="s">
        <v>17</v>
      </c>
      <c r="D6" s="6">
        <v>55.977527066000043</v>
      </c>
      <c r="E6" s="6">
        <v>68.03489973899994</v>
      </c>
      <c r="F6" s="6">
        <v>64.580913782999971</v>
      </c>
      <c r="G6" s="6">
        <v>72.846711704000029</v>
      </c>
      <c r="H6" s="7">
        <v>90.372136598999973</v>
      </c>
      <c r="I6" s="7">
        <v>66.920457302000045</v>
      </c>
      <c r="J6" s="7">
        <v>37.412143156999939</v>
      </c>
      <c r="K6" s="7">
        <v>40.334009288999944</v>
      </c>
      <c r="L6" s="7">
        <v>46.890140095999968</v>
      </c>
      <c r="M6" s="7">
        <v>55.255342524</v>
      </c>
      <c r="N6" s="7">
        <v>53.405740819000009</v>
      </c>
      <c r="O6" s="8">
        <v>93.692511774999986</v>
      </c>
      <c r="P6" s="9">
        <f t="shared" ref="P6:P32" si="0">SUM(D6,E6,F6,G6,H6,I6,J6,K6,L6,M6,N6,O6)</f>
        <v>745.72253385299985</v>
      </c>
      <c r="Q6" s="10">
        <v>0.9350865963849706</v>
      </c>
    </row>
    <row r="7" spans="3:17" ht="24.75" customHeight="1">
      <c r="C7" s="11" t="s">
        <v>18</v>
      </c>
      <c r="D7" s="12">
        <v>22.978625999999995</v>
      </c>
      <c r="E7" s="13">
        <v>26.970464399999962</v>
      </c>
      <c r="F7" s="13">
        <v>23.606083600000019</v>
      </c>
      <c r="G7" s="13">
        <v>27.755948</v>
      </c>
      <c r="H7" s="12">
        <v>33.466760800000003</v>
      </c>
      <c r="I7" s="12">
        <v>23.565088799999963</v>
      </c>
      <c r="J7" s="12">
        <v>12.671071599999991</v>
      </c>
      <c r="K7" s="12">
        <v>13.947524799999975</v>
      </c>
      <c r="L7" s="12">
        <v>16.326675199999947</v>
      </c>
      <c r="M7" s="12">
        <v>19.862926000000012</v>
      </c>
      <c r="N7" s="12">
        <v>25.768547199999979</v>
      </c>
      <c r="O7" s="14">
        <v>34.696992000000016</v>
      </c>
      <c r="P7" s="15">
        <f t="shared" si="0"/>
        <v>281.61670839999988</v>
      </c>
      <c r="Q7" s="16">
        <v>0.92326824504630789</v>
      </c>
    </row>
    <row r="8" spans="3:17" ht="24.75" customHeight="1">
      <c r="C8" s="17" t="s">
        <v>19</v>
      </c>
      <c r="D8" s="12">
        <v>28.822375999999998</v>
      </c>
      <c r="E8" s="18">
        <v>43.400984000000001</v>
      </c>
      <c r="F8" s="18">
        <v>31.879847999999999</v>
      </c>
      <c r="G8" s="18">
        <v>45.122748000000001</v>
      </c>
      <c r="H8" s="19">
        <v>57.414720000000003</v>
      </c>
      <c r="I8" s="19">
        <v>32.226436</v>
      </c>
      <c r="J8" s="19">
        <v>12.78398</v>
      </c>
      <c r="K8" s="19">
        <v>13.861056</v>
      </c>
      <c r="L8" s="19">
        <v>15.402024000000001</v>
      </c>
      <c r="M8" s="19">
        <v>19.298532000000002</v>
      </c>
      <c r="N8" s="19">
        <v>59.844928000000003</v>
      </c>
      <c r="O8" s="20">
        <v>60.930320000000002</v>
      </c>
      <c r="P8" s="21">
        <f t="shared" si="0"/>
        <v>420.98795200000001</v>
      </c>
      <c r="Q8" s="22">
        <v>0.96674361890535443</v>
      </c>
    </row>
    <row r="9" spans="3:17" ht="24.75" customHeight="1">
      <c r="C9" s="11" t="s">
        <v>21</v>
      </c>
      <c r="D9" s="13">
        <v>63.681999999999853</v>
      </c>
      <c r="E9" s="12">
        <v>95.946000000000936</v>
      </c>
      <c r="F9" s="12">
        <v>92.711999999999648</v>
      </c>
      <c r="G9" s="12">
        <v>93.739999999999796</v>
      </c>
      <c r="H9" s="12">
        <v>102.51400000000019</v>
      </c>
      <c r="I9" s="13">
        <v>94.663999999999703</v>
      </c>
      <c r="J9" s="12">
        <v>47.336000000000276</v>
      </c>
      <c r="K9" s="12">
        <v>41.007999999999882</v>
      </c>
      <c r="L9" s="12">
        <v>36.718000000000757</v>
      </c>
      <c r="M9" s="12">
        <v>18.359999999999665</v>
      </c>
      <c r="N9" s="12">
        <v>76.467999999999975</v>
      </c>
      <c r="O9" s="12">
        <v>94.846000000000558</v>
      </c>
      <c r="P9" s="23">
        <f t="shared" si="0"/>
        <v>857.99400000000117</v>
      </c>
      <c r="Q9" s="24">
        <v>0.74422054063056264</v>
      </c>
    </row>
    <row r="10" spans="3:17" ht="24.75" customHeight="1">
      <c r="C10" s="11" t="s">
        <v>22</v>
      </c>
      <c r="D10" s="13">
        <v>12.664080000000082</v>
      </c>
      <c r="E10" s="12">
        <v>10.733579999999948</v>
      </c>
      <c r="F10" s="13">
        <v>19.440036000000006</v>
      </c>
      <c r="G10" s="12">
        <v>13.231151999999771</v>
      </c>
      <c r="H10" s="12">
        <v>17.79637200000024</v>
      </c>
      <c r="I10" s="13">
        <v>36.326399999999971</v>
      </c>
      <c r="J10" s="13">
        <v>33.546083999999993</v>
      </c>
      <c r="K10" s="13">
        <v>51.770532000000003</v>
      </c>
      <c r="L10" s="12">
        <v>31.341419999999999</v>
      </c>
      <c r="M10" s="12">
        <v>45.466608000000001</v>
      </c>
      <c r="N10" s="12">
        <v>29.742239999999999</v>
      </c>
      <c r="O10" s="12">
        <v>56.788907999999999</v>
      </c>
      <c r="P10" s="23">
        <f t="shared" si="0"/>
        <v>358.84741199999996</v>
      </c>
      <c r="Q10" s="24">
        <v>0.68128173763944</v>
      </c>
    </row>
    <row r="11" spans="3:17" ht="24.75" customHeight="1">
      <c r="C11" s="11" t="s">
        <v>23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>
        <v>0</v>
      </c>
    </row>
    <row r="12" spans="3:17" ht="24.75" customHeight="1">
      <c r="C12" s="11" t="s">
        <v>24</v>
      </c>
      <c r="D12" s="14">
        <v>21.795496</v>
      </c>
      <c r="E12" s="14">
        <v>0</v>
      </c>
      <c r="F12" s="12">
        <v>0</v>
      </c>
      <c r="G12" s="12">
        <v>0</v>
      </c>
      <c r="H12" s="13">
        <v>0</v>
      </c>
      <c r="I12" s="13">
        <v>0</v>
      </c>
      <c r="J12" s="13">
        <v>0</v>
      </c>
      <c r="K12" s="13">
        <v>0</v>
      </c>
      <c r="L12" s="25">
        <v>0</v>
      </c>
      <c r="M12" s="12">
        <v>0</v>
      </c>
      <c r="N12" s="13">
        <v>0</v>
      </c>
      <c r="O12" s="13">
        <v>0</v>
      </c>
      <c r="P12" s="26">
        <f t="shared" si="0"/>
        <v>21.795496</v>
      </c>
      <c r="Q12" s="27">
        <v>2.8834161192718238E-2</v>
      </c>
    </row>
    <row r="13" spans="3:17" ht="24.75" customHeight="1">
      <c r="C13" s="11" t="s">
        <v>25</v>
      </c>
      <c r="D13" s="14">
        <v>15.631440000000142</v>
      </c>
      <c r="E13" s="14">
        <v>35.450580000000016</v>
      </c>
      <c r="F13" s="12">
        <v>33.138600000000025</v>
      </c>
      <c r="G13" s="12">
        <v>29.643239999999846</v>
      </c>
      <c r="H13" s="12">
        <v>47.401530000000008</v>
      </c>
      <c r="I13" s="13">
        <v>39.088170000000154</v>
      </c>
      <c r="J13" s="12">
        <v>17.184749999999791</v>
      </c>
      <c r="K13" s="12">
        <v>11.459909999999946</v>
      </c>
      <c r="L13" s="12">
        <v>9.3267899999999795</v>
      </c>
      <c r="M13" s="13">
        <v>8.43810000000021</v>
      </c>
      <c r="N13" s="12">
        <v>15.918210000000029</v>
      </c>
      <c r="O13" s="12">
        <v>26.72075999999992</v>
      </c>
      <c r="P13" s="23">
        <f t="shared" si="0"/>
        <v>289.40208000000007</v>
      </c>
      <c r="Q13" s="24">
        <v>1.0371412925833008</v>
      </c>
    </row>
    <row r="14" spans="3:17" ht="24.75" customHeight="1">
      <c r="C14" s="11" t="s">
        <v>26</v>
      </c>
      <c r="D14" s="28">
        <v>3.2955450000000002</v>
      </c>
      <c r="E14" s="14">
        <v>8.4676349999999996</v>
      </c>
      <c r="F14" s="12">
        <v>9.7137150000000005</v>
      </c>
      <c r="G14" s="12">
        <v>8.9042250000000003</v>
      </c>
      <c r="H14" s="12">
        <v>11.208119999999999</v>
      </c>
      <c r="I14" s="13">
        <v>8.3216099999999997</v>
      </c>
      <c r="J14" s="12">
        <v>3.8435100000000002</v>
      </c>
      <c r="K14" s="12">
        <v>2.8119299999999998</v>
      </c>
      <c r="L14" s="12">
        <v>1.49424</v>
      </c>
      <c r="M14" s="13">
        <v>1.2421199999999999</v>
      </c>
      <c r="N14" s="12">
        <v>1.6240950000000001</v>
      </c>
      <c r="O14" s="12">
        <v>2.5842299999999998</v>
      </c>
      <c r="P14" s="23">
        <f t="shared" si="0"/>
        <v>63.510974999999988</v>
      </c>
      <c r="Q14" s="24">
        <v>1.2082587814295129</v>
      </c>
    </row>
    <row r="15" spans="3:17" ht="24.75" customHeight="1">
      <c r="C15" s="11" t="s">
        <v>28</v>
      </c>
      <c r="D15" s="12">
        <v>79.495649999999998</v>
      </c>
      <c r="E15" s="12">
        <v>43.999169999999999</v>
      </c>
      <c r="F15" s="12">
        <v>44.477609999999999</v>
      </c>
      <c r="G15" s="12">
        <v>39.172545</v>
      </c>
      <c r="H15" s="12">
        <v>40.982190000000003</v>
      </c>
      <c r="I15" s="12">
        <v>69.477914999999996</v>
      </c>
      <c r="J15" s="12">
        <v>60.050355000000003</v>
      </c>
      <c r="K15" s="12">
        <v>59.891550000000002</v>
      </c>
      <c r="L15" s="12">
        <v>67.368915000000001</v>
      </c>
      <c r="M15" s="12">
        <v>90.141885000000002</v>
      </c>
      <c r="N15" s="13">
        <v>59.702910000000003</v>
      </c>
      <c r="O15" s="12">
        <v>84.339164999999994</v>
      </c>
      <c r="P15" s="23">
        <f t="shared" si="0"/>
        <v>739.09985999999992</v>
      </c>
      <c r="Q15" s="24">
        <v>1.0121991660756406</v>
      </c>
    </row>
    <row r="16" spans="3:17" ht="24.75" customHeight="1">
      <c r="C16" s="11" t="s">
        <v>29</v>
      </c>
      <c r="D16" s="12">
        <v>17.943891000000001</v>
      </c>
      <c r="E16" s="12">
        <v>24.472655</v>
      </c>
      <c r="F16" s="12">
        <v>19.317627000000002</v>
      </c>
      <c r="G16" s="12">
        <v>26.394047</v>
      </c>
      <c r="H16" s="12">
        <v>31.941175999999999</v>
      </c>
      <c r="I16" s="12">
        <v>19.408937000000002</v>
      </c>
      <c r="J16" s="13">
        <v>9.9756499999999999</v>
      </c>
      <c r="K16" s="12">
        <v>10.323632</v>
      </c>
      <c r="L16" s="12">
        <v>11.037753</v>
      </c>
      <c r="M16" s="12">
        <v>12.725936000000001</v>
      </c>
      <c r="N16" s="13">
        <v>27.646261500000001</v>
      </c>
      <c r="O16" s="12">
        <v>30.909169500000001</v>
      </c>
      <c r="P16" s="23">
        <f t="shared" si="0"/>
        <v>242.096735</v>
      </c>
      <c r="Q16" s="24">
        <v>0.9681022753345514</v>
      </c>
    </row>
    <row r="17" spans="2:18" ht="24.75" customHeight="1">
      <c r="C17" s="11" t="s">
        <v>30</v>
      </c>
      <c r="D17" s="12">
        <v>16.711178400000005</v>
      </c>
      <c r="E17" s="12">
        <v>29.257808400000027</v>
      </c>
      <c r="F17" s="12">
        <v>32.72720039999998</v>
      </c>
      <c r="G17" s="12">
        <v>30.396325599999994</v>
      </c>
      <c r="H17" s="12">
        <v>38.674902000000053</v>
      </c>
      <c r="I17" s="12">
        <v>33.397272800000046</v>
      </c>
      <c r="J17" s="13">
        <v>17.866437599999998</v>
      </c>
      <c r="K17" s="13">
        <v>10.778318799999992</v>
      </c>
      <c r="L17" s="13">
        <v>8.0009051999999912</v>
      </c>
      <c r="M17" s="13">
        <v>6.4509112000000011</v>
      </c>
      <c r="N17" s="13">
        <v>20.413846000000007</v>
      </c>
      <c r="O17" s="12">
        <v>29.90328959999999</v>
      </c>
      <c r="P17" s="23">
        <f t="shared" si="0"/>
        <v>274.57839600000011</v>
      </c>
      <c r="Q17" s="24">
        <v>1.0367919794361193</v>
      </c>
    </row>
    <row r="18" spans="2:18" ht="24.75" customHeight="1">
      <c r="C18" s="11" t="s">
        <v>31</v>
      </c>
      <c r="D18" s="12">
        <v>5.4991160000000043</v>
      </c>
      <c r="E18" s="12">
        <v>7.3340735999999991</v>
      </c>
      <c r="F18" s="29">
        <v>9.1262108000000044</v>
      </c>
      <c r="G18" s="12">
        <v>8.7212775999999916</v>
      </c>
      <c r="H18" s="12">
        <v>9.4063227999999963</v>
      </c>
      <c r="I18" s="12">
        <v>8.3977236000000097</v>
      </c>
      <c r="J18" s="12">
        <v>6.0507831999999935</v>
      </c>
      <c r="K18" s="12">
        <v>4.4044615999999994</v>
      </c>
      <c r="L18" s="12">
        <v>3.6733143999999998</v>
      </c>
      <c r="M18" s="12">
        <v>3.4663341999999964</v>
      </c>
      <c r="N18" s="13">
        <v>6.853292600000005</v>
      </c>
      <c r="O18" s="12">
        <v>9.5582620000000045</v>
      </c>
      <c r="P18" s="23">
        <f t="shared" si="0"/>
        <v>82.491172399999996</v>
      </c>
      <c r="Q18" s="24">
        <v>1.0745877047690646</v>
      </c>
    </row>
    <row r="19" spans="2:18" ht="24.75" customHeight="1">
      <c r="C19" s="11" t="s">
        <v>32</v>
      </c>
      <c r="D19" s="25">
        <v>23.153088</v>
      </c>
      <c r="E19" s="25">
        <v>57.640169999999998</v>
      </c>
      <c r="F19" s="13">
        <v>68.044388999999995</v>
      </c>
      <c r="G19" s="12">
        <v>57.728957999999999</v>
      </c>
      <c r="H19" s="12">
        <v>54.550083000000001</v>
      </c>
      <c r="I19" s="12">
        <v>77.101500000000001</v>
      </c>
      <c r="J19" s="12">
        <v>71.628248999999997</v>
      </c>
      <c r="K19" s="12">
        <v>81.511940999999993</v>
      </c>
      <c r="L19" s="12">
        <v>50.924475000000001</v>
      </c>
      <c r="M19" s="12">
        <v>87.833969999999994</v>
      </c>
      <c r="N19" s="13">
        <v>150.27442500000001</v>
      </c>
      <c r="O19" s="14">
        <v>164.22575399999999</v>
      </c>
      <c r="P19" s="15">
        <f t="shared" si="0"/>
        <v>944.61700199999996</v>
      </c>
      <c r="Q19" s="16">
        <v>2.159140783127615</v>
      </c>
    </row>
    <row r="20" spans="2:18" ht="24.75" customHeight="1">
      <c r="C20" s="11" t="s">
        <v>33</v>
      </c>
      <c r="D20" s="12">
        <v>9.7543710000000008</v>
      </c>
      <c r="E20" s="12">
        <v>13.891548</v>
      </c>
      <c r="F20" s="12">
        <v>5.4119010000000003</v>
      </c>
      <c r="G20" s="12">
        <v>8.1265800000000006</v>
      </c>
      <c r="H20" s="12">
        <v>11.097504000000001</v>
      </c>
      <c r="I20" s="12">
        <v>7.3905479999999999</v>
      </c>
      <c r="J20" s="12">
        <v>1.872816</v>
      </c>
      <c r="K20" s="12">
        <v>0.50648400000000005</v>
      </c>
      <c r="L20" s="12">
        <v>9.9858000000000002E-2</v>
      </c>
      <c r="M20" s="12">
        <v>1.1516999999999999E-2</v>
      </c>
      <c r="N20" s="13">
        <v>10.135949999999999</v>
      </c>
      <c r="O20" s="12">
        <v>16.866432</v>
      </c>
      <c r="P20" s="23">
        <f t="shared" si="0"/>
        <v>85.165509</v>
      </c>
      <c r="Q20" s="24">
        <v>1.0175033058952567</v>
      </c>
    </row>
    <row r="21" spans="2:18" ht="24.75" customHeight="1">
      <c r="C21" s="11" t="s">
        <v>34</v>
      </c>
      <c r="D21" s="25">
        <v>8.2326200000000007</v>
      </c>
      <c r="E21" s="25">
        <v>21.561979999999998</v>
      </c>
      <c r="F21" s="13">
        <v>3.7624399999999998</v>
      </c>
      <c r="G21" s="12">
        <v>12.46828</v>
      </c>
      <c r="H21" s="12">
        <v>16.84958</v>
      </c>
      <c r="I21" s="12">
        <v>8.2618799999999997</v>
      </c>
      <c r="J21" s="12">
        <v>0.42943999999999999</v>
      </c>
      <c r="K21" s="12">
        <v>0</v>
      </c>
      <c r="L21" s="12">
        <v>0</v>
      </c>
      <c r="M21" s="12">
        <v>0</v>
      </c>
      <c r="N21" s="13">
        <v>27.728359999999999</v>
      </c>
      <c r="O21" s="14">
        <v>37.110259999999997</v>
      </c>
      <c r="P21" s="15">
        <f t="shared" si="0"/>
        <v>136.40483999999998</v>
      </c>
      <c r="Q21" s="16">
        <v>1.261561187615978</v>
      </c>
    </row>
    <row r="22" spans="2:18" ht="24.75" customHeight="1" thickBot="1">
      <c r="C22" s="30" t="s">
        <v>35</v>
      </c>
      <c r="D22" s="31">
        <f>SUM(D6:D21)</f>
        <v>385.63700446600012</v>
      </c>
      <c r="E22" s="31">
        <f t="shared" ref="E22:O22" si="1">SUM(E6:E21)</f>
        <v>487.16154813900084</v>
      </c>
      <c r="F22" s="31">
        <f t="shared" si="1"/>
        <v>457.93857458299976</v>
      </c>
      <c r="G22" s="31">
        <f t="shared" si="1"/>
        <v>474.25203790399939</v>
      </c>
      <c r="H22" s="31">
        <f t="shared" si="1"/>
        <v>563.67539719900037</v>
      </c>
      <c r="I22" s="31">
        <f t="shared" si="1"/>
        <v>524.54793850199985</v>
      </c>
      <c r="J22" s="31">
        <f t="shared" si="1"/>
        <v>332.65126955699998</v>
      </c>
      <c r="K22" s="31">
        <f t="shared" si="1"/>
        <v>342.60934948899973</v>
      </c>
      <c r="L22" s="31">
        <f t="shared" si="1"/>
        <v>298.60450989600065</v>
      </c>
      <c r="M22" s="31">
        <f t="shared" si="1"/>
        <v>368.55418192399998</v>
      </c>
      <c r="N22" s="31">
        <f t="shared" si="1"/>
        <v>565.52680611899996</v>
      </c>
      <c r="O22" s="32">
        <f t="shared" si="1"/>
        <v>743.17205387500042</v>
      </c>
      <c r="P22" s="33">
        <f t="shared" si="0"/>
        <v>5544.3306716530005</v>
      </c>
      <c r="Q22" s="34">
        <v>0.88620494534913585</v>
      </c>
      <c r="R22" s="35"/>
    </row>
    <row r="23" spans="2:18" ht="24.75" customHeight="1">
      <c r="C23" s="5" t="s">
        <v>37</v>
      </c>
      <c r="D23" s="36">
        <v>255.65507902000004</v>
      </c>
      <c r="E23" s="37">
        <v>167.30931140000001</v>
      </c>
      <c r="F23" s="37">
        <v>235.1068165599998</v>
      </c>
      <c r="G23" s="37">
        <v>173.23401831999996</v>
      </c>
      <c r="H23" s="36">
        <v>174.52647542</v>
      </c>
      <c r="I23" s="36">
        <v>171.15337447999988</v>
      </c>
      <c r="J23" s="36">
        <v>260.22040263999969</v>
      </c>
      <c r="K23" s="36">
        <v>255.38639720000006</v>
      </c>
      <c r="L23" s="36">
        <v>225.25774568000028</v>
      </c>
      <c r="M23" s="36">
        <v>214.52347158000023</v>
      </c>
      <c r="N23" s="36">
        <v>239.55164287999983</v>
      </c>
      <c r="O23" s="38">
        <v>240.55211289999988</v>
      </c>
      <c r="P23" s="39">
        <f t="shared" si="0"/>
        <v>2612.4768480799999</v>
      </c>
      <c r="Q23" s="40">
        <v>0.86245025205750636</v>
      </c>
    </row>
    <row r="24" spans="2:18" ht="24.75" customHeight="1">
      <c r="C24" s="11" t="s">
        <v>38</v>
      </c>
      <c r="D24" s="12">
        <v>225.05286435482498</v>
      </c>
      <c r="E24" s="41">
        <v>217.23903579527507</v>
      </c>
      <c r="F24" s="41">
        <v>162.26997716242514</v>
      </c>
      <c r="G24" s="41">
        <v>135.49365358505011</v>
      </c>
      <c r="H24" s="12">
        <v>54.03680506229999</v>
      </c>
      <c r="I24" s="12">
        <v>136.07119401132485</v>
      </c>
      <c r="J24" s="12">
        <v>180.00345089024989</v>
      </c>
      <c r="K24" s="12">
        <v>228.714132668925</v>
      </c>
      <c r="L24" s="12">
        <v>126.60496064325012</v>
      </c>
      <c r="M24" s="12">
        <v>149.47994874582508</v>
      </c>
      <c r="N24" s="12">
        <v>71.660185658650022</v>
      </c>
      <c r="O24" s="14">
        <v>139.40586989177513</v>
      </c>
      <c r="P24" s="15">
        <f t="shared" si="0"/>
        <v>1826.0320784698756</v>
      </c>
      <c r="Q24" s="16">
        <v>0.72603147812146607</v>
      </c>
    </row>
    <row r="25" spans="2:18" ht="24.75" customHeight="1">
      <c r="C25" s="17" t="s">
        <v>39</v>
      </c>
      <c r="D25" s="12">
        <v>134.66100000000026</v>
      </c>
      <c r="E25" s="42">
        <v>126.53100000000252</v>
      </c>
      <c r="F25" s="42">
        <v>146.20499999999808</v>
      </c>
      <c r="G25" s="43">
        <v>162.02539999999857</v>
      </c>
      <c r="H25" s="42">
        <v>148.11560000000085</v>
      </c>
      <c r="I25" s="44">
        <v>133.47000000000139</v>
      </c>
      <c r="J25" s="42">
        <v>155.42159999999768</v>
      </c>
      <c r="K25" s="42">
        <v>130.03240000000008</v>
      </c>
      <c r="L25" s="42">
        <v>131.30000000000297</v>
      </c>
      <c r="M25" s="42">
        <v>54.681599999999918</v>
      </c>
      <c r="N25" s="42">
        <v>173.3401999999985</v>
      </c>
      <c r="O25" s="42">
        <v>151.42799999999977</v>
      </c>
      <c r="P25" s="45">
        <f t="shared" si="0"/>
        <v>1647.2118000000005</v>
      </c>
      <c r="Q25" s="46">
        <v>0.93332672975096953</v>
      </c>
    </row>
    <row r="26" spans="2:18" ht="24.75" customHeight="1">
      <c r="C26" s="47" t="s">
        <v>40</v>
      </c>
      <c r="D26" s="42">
        <v>154.39680000000047</v>
      </c>
      <c r="E26" s="48">
        <v>133.83060000000117</v>
      </c>
      <c r="F26" s="48">
        <v>138.31380000000019</v>
      </c>
      <c r="G26" s="48">
        <v>0</v>
      </c>
      <c r="H26" s="48">
        <v>0</v>
      </c>
      <c r="I26" s="41">
        <v>27.018000000000033</v>
      </c>
      <c r="J26" s="12">
        <v>158.02699999999999</v>
      </c>
      <c r="K26" s="12">
        <v>162.60679999999999</v>
      </c>
      <c r="L26" s="48">
        <v>150.9692</v>
      </c>
      <c r="M26" s="48">
        <v>135.0472</v>
      </c>
      <c r="N26" s="48">
        <v>147.523</v>
      </c>
      <c r="O26" s="48">
        <v>162.41560233999999</v>
      </c>
      <c r="P26" s="49">
        <f t="shared" si="0"/>
        <v>1370.1480023400018</v>
      </c>
      <c r="Q26" s="50">
        <v>0.92294609912825332</v>
      </c>
    </row>
    <row r="27" spans="2:18" ht="24.75" customHeight="1">
      <c r="B27" s="51"/>
      <c r="C27" s="47" t="s">
        <v>41</v>
      </c>
      <c r="D27" s="52">
        <v>179.31144</v>
      </c>
      <c r="E27" s="48">
        <v>184.828056</v>
      </c>
      <c r="F27" s="48">
        <v>155.39335199999999</v>
      </c>
      <c r="G27" s="48">
        <v>27.499628000000001</v>
      </c>
      <c r="H27" s="48">
        <v>203.49376799999999</v>
      </c>
      <c r="I27" s="41">
        <v>194.53365600000001</v>
      </c>
      <c r="J27" s="12">
        <v>199.84332000000001</v>
      </c>
      <c r="K27" s="12">
        <v>197.99642399999999</v>
      </c>
      <c r="L27" s="48">
        <v>179.35828799999999</v>
      </c>
      <c r="M27" s="48">
        <v>144.801624</v>
      </c>
      <c r="N27" s="48">
        <v>197.128896</v>
      </c>
      <c r="O27" s="48">
        <v>204.13092</v>
      </c>
      <c r="P27" s="49">
        <f t="shared" si="0"/>
        <v>2068.3193719999999</v>
      </c>
      <c r="Q27" s="50">
        <v>1.00599149948598</v>
      </c>
    </row>
    <row r="28" spans="2:18" ht="24.75" customHeight="1" thickBot="1">
      <c r="C28" s="53" t="s">
        <v>42</v>
      </c>
      <c r="D28" s="54">
        <f t="shared" ref="D28:O28" si="2">SUM(D23:D27)</f>
        <v>949.07718337482584</v>
      </c>
      <c r="E28" s="54">
        <f t="shared" si="2"/>
        <v>829.73800319527868</v>
      </c>
      <c r="F28" s="54">
        <f t="shared" si="2"/>
        <v>837.28894572242325</v>
      </c>
      <c r="G28" s="54">
        <f t="shared" si="2"/>
        <v>498.25269990504864</v>
      </c>
      <c r="H28" s="54">
        <f t="shared" si="2"/>
        <v>580.17264848230093</v>
      </c>
      <c r="I28" s="54">
        <f t="shared" si="2"/>
        <v>662.24622449132607</v>
      </c>
      <c r="J28" s="54">
        <f t="shared" si="2"/>
        <v>953.51577353024732</v>
      </c>
      <c r="K28" s="54">
        <f t="shared" si="2"/>
        <v>974.73615386892516</v>
      </c>
      <c r="L28" s="54">
        <f t="shared" si="2"/>
        <v>813.49019432325338</v>
      </c>
      <c r="M28" s="54">
        <f t="shared" si="2"/>
        <v>698.53384432582516</v>
      </c>
      <c r="N28" s="54">
        <f t="shared" si="2"/>
        <v>829.20392453864838</v>
      </c>
      <c r="O28" s="55">
        <f t="shared" si="2"/>
        <v>897.93250513177463</v>
      </c>
      <c r="P28" s="56">
        <f t="shared" si="0"/>
        <v>9524.1881008898781</v>
      </c>
      <c r="Q28" s="57">
        <v>0.87783443685777751</v>
      </c>
    </row>
    <row r="29" spans="2:18" ht="24.75" customHeight="1">
      <c r="C29" s="58" t="s">
        <v>43</v>
      </c>
      <c r="D29" s="42">
        <v>19.340112000000001</v>
      </c>
      <c r="E29" s="59">
        <v>19.052714999999999</v>
      </c>
      <c r="F29" s="59">
        <v>19.147259999999999</v>
      </c>
      <c r="G29" s="59">
        <v>13.367870999999999</v>
      </c>
      <c r="H29" s="59">
        <v>14.702061</v>
      </c>
      <c r="I29" s="60">
        <v>9.2101019999999991</v>
      </c>
      <c r="J29" s="61">
        <v>10.114269</v>
      </c>
      <c r="K29" s="61">
        <v>6.2550509999999999</v>
      </c>
      <c r="L29" s="59">
        <v>9.7109100000000002</v>
      </c>
      <c r="M29" s="59">
        <v>7.393122</v>
      </c>
      <c r="N29" s="59">
        <v>18.618203999999999</v>
      </c>
      <c r="O29" s="59">
        <v>19.070799000000001</v>
      </c>
      <c r="P29" s="62">
        <f t="shared" si="0"/>
        <v>165.98247599999999</v>
      </c>
      <c r="Q29" s="63">
        <v>1.6037417661026319</v>
      </c>
    </row>
    <row r="30" spans="2:18" ht="24.75" customHeight="1">
      <c r="C30" s="47" t="s">
        <v>44</v>
      </c>
      <c r="D30" s="52">
        <v>0.90268199999999998</v>
      </c>
      <c r="E30" s="48">
        <v>3.169419</v>
      </c>
      <c r="F30" s="48">
        <v>6.0201570000000002</v>
      </c>
      <c r="G30" s="48">
        <v>8.3496269999999999</v>
      </c>
      <c r="H30" s="48">
        <v>9.5726399999999998</v>
      </c>
      <c r="I30" s="41">
        <v>6.6776489999999997</v>
      </c>
      <c r="J30" s="12">
        <v>6.8058870000000002</v>
      </c>
      <c r="K30" s="12">
        <v>5.0231279999999998</v>
      </c>
      <c r="L30" s="48">
        <v>7.5793410000000003</v>
      </c>
      <c r="M30" s="48">
        <v>6.2815830000000004</v>
      </c>
      <c r="N30" s="48">
        <v>15.344571</v>
      </c>
      <c r="O30" s="48">
        <v>11.962236000000001</v>
      </c>
      <c r="P30" s="49">
        <f t="shared" si="0"/>
        <v>87.688919999999996</v>
      </c>
      <c r="Q30" s="50"/>
    </row>
    <row r="31" spans="2:18" ht="24.75" customHeight="1" thickBot="1">
      <c r="C31" s="30" t="s">
        <v>45</v>
      </c>
      <c r="D31" s="31">
        <f>SUM(D29:D30)</f>
        <v>20.242794</v>
      </c>
      <c r="E31" s="31">
        <f t="shared" ref="E31:O31" si="3">SUM(E29:E30)</f>
        <v>22.222134</v>
      </c>
      <c r="F31" s="31">
        <f t="shared" si="3"/>
        <v>25.167417</v>
      </c>
      <c r="G31" s="31">
        <f t="shared" si="3"/>
        <v>21.717497999999999</v>
      </c>
      <c r="H31" s="31">
        <f t="shared" si="3"/>
        <v>24.274701</v>
      </c>
      <c r="I31" s="31">
        <f t="shared" si="3"/>
        <v>15.887750999999998</v>
      </c>
      <c r="J31" s="31">
        <f t="shared" si="3"/>
        <v>16.920155999999999</v>
      </c>
      <c r="K31" s="31">
        <f t="shared" si="3"/>
        <v>11.278179</v>
      </c>
      <c r="L31" s="31">
        <f t="shared" si="3"/>
        <v>17.290251000000001</v>
      </c>
      <c r="M31" s="31">
        <f t="shared" si="3"/>
        <v>13.674704999999999</v>
      </c>
      <c r="N31" s="31">
        <f t="shared" si="3"/>
        <v>33.962775000000001</v>
      </c>
      <c r="O31" s="32">
        <f t="shared" si="3"/>
        <v>31.033035000000002</v>
      </c>
      <c r="P31" s="33">
        <f>SUM(D31,E31,F31,G31,H31,I31,J31,K31,L31,M31,N31,O31)</f>
        <v>253.67139599999999</v>
      </c>
      <c r="Q31" s="34">
        <v>2.4510021927300332</v>
      </c>
      <c r="R31" s="35"/>
    </row>
    <row r="32" spans="2:18" ht="24.75" customHeight="1" thickBot="1">
      <c r="C32" s="64" t="s">
        <v>2</v>
      </c>
      <c r="D32" s="65">
        <f>SUM(D22,D28,D31)</f>
        <v>1354.9569818408261</v>
      </c>
      <c r="E32" s="66">
        <f t="shared" ref="E32:O32" si="4">SUM(E22,E28,E31)</f>
        <v>1339.1216853342796</v>
      </c>
      <c r="F32" s="66">
        <f t="shared" si="4"/>
        <v>1320.3949373054229</v>
      </c>
      <c r="G32" s="66">
        <f t="shared" si="4"/>
        <v>994.22223580904802</v>
      </c>
      <c r="H32" s="66">
        <f t="shared" si="4"/>
        <v>1168.1227466813014</v>
      </c>
      <c r="I32" s="66">
        <f t="shared" si="4"/>
        <v>1202.6819139933259</v>
      </c>
      <c r="J32" s="66">
        <f t="shared" si="4"/>
        <v>1303.0871990872472</v>
      </c>
      <c r="K32" s="66">
        <f t="shared" si="4"/>
        <v>1328.6236823579247</v>
      </c>
      <c r="L32" s="66">
        <f t="shared" si="4"/>
        <v>1129.3849552192539</v>
      </c>
      <c r="M32" s="66">
        <f t="shared" si="4"/>
        <v>1080.762731249825</v>
      </c>
      <c r="N32" s="66">
        <f t="shared" si="4"/>
        <v>1428.6935056576483</v>
      </c>
      <c r="O32" s="67">
        <f t="shared" si="4"/>
        <v>1672.1375940067751</v>
      </c>
      <c r="P32" s="68">
        <f t="shared" si="0"/>
        <v>15322.190168542877</v>
      </c>
      <c r="Q32" s="69">
        <v>0.89033843208685681</v>
      </c>
    </row>
  </sheetData>
  <mergeCells count="16">
    <mergeCell ref="Q4:Q5"/>
    <mergeCell ref="C1:Q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U25"/>
  <sheetViews>
    <sheetView zoomScale="60" zoomScaleNormal="60" workbookViewId="0">
      <selection activeCell="C3" sqref="C3:C5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1">
      <c r="C1" s="371" t="s">
        <v>50</v>
      </c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2:21" ht="16.5" thickBot="1">
      <c r="C2" s="71" t="s">
        <v>1</v>
      </c>
      <c r="D2" s="71"/>
      <c r="E2" s="71"/>
      <c r="F2" s="71"/>
      <c r="G2" s="71" t="s">
        <v>1</v>
      </c>
      <c r="H2" s="71"/>
      <c r="I2" s="71"/>
      <c r="J2" s="71"/>
      <c r="K2" s="71"/>
      <c r="L2" s="71"/>
      <c r="M2" s="71" t="s">
        <v>1</v>
      </c>
      <c r="N2" s="71"/>
      <c r="O2" s="71"/>
      <c r="P2" s="71" t="s">
        <v>1</v>
      </c>
    </row>
    <row r="3" spans="2:21" ht="15.75">
      <c r="C3" s="372" t="s">
        <v>51</v>
      </c>
      <c r="D3" s="72" t="s">
        <v>3</v>
      </c>
      <c r="E3" s="72" t="s">
        <v>4</v>
      </c>
      <c r="F3" s="72" t="s">
        <v>5</v>
      </c>
      <c r="G3" s="72" t="s">
        <v>6</v>
      </c>
      <c r="H3" s="72" t="s">
        <v>7</v>
      </c>
      <c r="I3" s="72" t="s">
        <v>8</v>
      </c>
      <c r="J3" s="72" t="s">
        <v>9</v>
      </c>
      <c r="K3" s="72" t="s">
        <v>10</v>
      </c>
      <c r="L3" s="72" t="s">
        <v>11</v>
      </c>
      <c r="M3" s="72" t="s">
        <v>12</v>
      </c>
      <c r="N3" s="72" t="s">
        <v>13</v>
      </c>
      <c r="O3" s="72" t="s">
        <v>14</v>
      </c>
      <c r="P3" s="73">
        <v>2019</v>
      </c>
      <c r="Q3" s="73" t="str">
        <f>"2019/2018"</f>
        <v>2019/2018</v>
      </c>
    </row>
    <row r="4" spans="2:21" ht="15.75">
      <c r="C4" s="37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  <c r="Q4" s="75"/>
    </row>
    <row r="5" spans="2:21" ht="16.5" thickBot="1">
      <c r="C5" s="374"/>
      <c r="D5" s="76" t="s">
        <v>15</v>
      </c>
      <c r="E5" s="77" t="s">
        <v>15</v>
      </c>
      <c r="F5" s="77" t="s">
        <v>15</v>
      </c>
      <c r="G5" s="77" t="s">
        <v>15</v>
      </c>
      <c r="H5" s="77" t="s">
        <v>15</v>
      </c>
      <c r="I5" s="77" t="s">
        <v>15</v>
      </c>
      <c r="J5" s="77" t="s">
        <v>15</v>
      </c>
      <c r="K5" s="77" t="s">
        <v>15</v>
      </c>
      <c r="L5" s="77" t="s">
        <v>15</v>
      </c>
      <c r="M5" s="77" t="s">
        <v>15</v>
      </c>
      <c r="N5" s="77" t="s">
        <v>15</v>
      </c>
      <c r="O5" s="77" t="s">
        <v>15</v>
      </c>
      <c r="P5" s="78" t="s">
        <v>15</v>
      </c>
      <c r="Q5" s="78" t="s">
        <v>16</v>
      </c>
    </row>
    <row r="6" spans="2:21" ht="24.75" customHeight="1" thickBot="1">
      <c r="B6" s="79"/>
      <c r="C6" s="80" t="s">
        <v>52</v>
      </c>
      <c r="D6" s="81">
        <v>1183.6431935170872</v>
      </c>
      <c r="E6" s="81">
        <v>998.5607172814</v>
      </c>
      <c r="F6" s="81">
        <v>1033.7736942152437</v>
      </c>
      <c r="G6" s="81">
        <v>949.51156619170888</v>
      </c>
      <c r="H6" s="81">
        <v>958.94033905434412</v>
      </c>
      <c r="I6" s="81">
        <v>901.99487713650637</v>
      </c>
      <c r="J6" s="81">
        <v>888.03405165780021</v>
      </c>
      <c r="K6" s="81">
        <v>881.30163237133183</v>
      </c>
      <c r="L6" s="81">
        <v>816.96992129771866</v>
      </c>
      <c r="M6" s="81">
        <v>896.18931915248754</v>
      </c>
      <c r="N6" s="81">
        <v>898.2304338656686</v>
      </c>
      <c r="O6" s="81">
        <v>1031.5183605941563</v>
      </c>
      <c r="P6" s="82">
        <v>11438.668106335454</v>
      </c>
      <c r="Q6" s="83">
        <v>0.92764720227983721</v>
      </c>
      <c r="S6" s="84"/>
      <c r="T6" s="70"/>
      <c r="U6" s="70"/>
    </row>
    <row r="7" spans="2:21" ht="24.75" customHeight="1">
      <c r="B7" s="79"/>
      <c r="C7" s="85" t="s">
        <v>53</v>
      </c>
      <c r="D7" s="86">
        <v>428.70392645509975</v>
      </c>
      <c r="E7" s="86">
        <v>358.92087184357496</v>
      </c>
      <c r="F7" s="86">
        <v>362.44008151582511</v>
      </c>
      <c r="G7" s="86">
        <v>340.72183301937491</v>
      </c>
      <c r="H7" s="86">
        <v>344.80952729805011</v>
      </c>
      <c r="I7" s="86">
        <v>320.47292469122499</v>
      </c>
      <c r="J7" s="86">
        <v>337.74389065005016</v>
      </c>
      <c r="K7" s="86">
        <v>350.84754506087563</v>
      </c>
      <c r="L7" s="86">
        <v>333.52433743789993</v>
      </c>
      <c r="M7" s="86">
        <v>364.58587633652502</v>
      </c>
      <c r="N7" s="86">
        <v>362.86736277624988</v>
      </c>
      <c r="O7" s="86">
        <v>414.03449531420006</v>
      </c>
      <c r="P7" s="87">
        <v>4319.6726723989505</v>
      </c>
      <c r="Q7" s="88">
        <v>1.0162792979915869</v>
      </c>
    </row>
    <row r="8" spans="2:21" ht="24.75" customHeight="1">
      <c r="B8" s="79"/>
      <c r="C8" s="89" t="s">
        <v>54</v>
      </c>
      <c r="D8" s="90">
        <v>46.5262353424</v>
      </c>
      <c r="E8" s="90">
        <v>45.424869453200003</v>
      </c>
      <c r="F8" s="90">
        <v>45.876191014200003</v>
      </c>
      <c r="G8" s="90">
        <v>41.425856852599992</v>
      </c>
      <c r="H8" s="90">
        <v>43.8636188252</v>
      </c>
      <c r="I8" s="90">
        <v>36.328442355600004</v>
      </c>
      <c r="J8" s="90">
        <v>42.789040882000002</v>
      </c>
      <c r="K8" s="90">
        <v>41.529700296400001</v>
      </c>
      <c r="L8" s="90">
        <v>37.786118971999997</v>
      </c>
      <c r="M8" s="90">
        <v>38.413193738399997</v>
      </c>
      <c r="N8" s="90">
        <v>41.739699944000002</v>
      </c>
      <c r="O8" s="90">
        <v>50.280219615999997</v>
      </c>
      <c r="P8" s="91">
        <v>511.98318729199997</v>
      </c>
      <c r="Q8" s="92">
        <v>1.0416501187204936</v>
      </c>
    </row>
    <row r="9" spans="2:21" ht="24.75" customHeight="1">
      <c r="B9" s="79"/>
      <c r="C9" s="93" t="s">
        <v>55</v>
      </c>
      <c r="D9" s="94">
        <v>7.2489945000000002</v>
      </c>
      <c r="E9" s="94">
        <v>6.1794700000000002</v>
      </c>
      <c r="F9" s="94">
        <v>6.1725289999999999</v>
      </c>
      <c r="G9" s="94">
        <v>5.3293239999999997</v>
      </c>
      <c r="H9" s="94">
        <v>3.7946314999999999</v>
      </c>
      <c r="I9" s="94">
        <v>5.6300144999999997</v>
      </c>
      <c r="J9" s="94">
        <v>6.3349715</v>
      </c>
      <c r="K9" s="94">
        <v>7.2167205000000001</v>
      </c>
      <c r="L9" s="94">
        <v>5.4071765000000003</v>
      </c>
      <c r="M9" s="94">
        <v>6.0765324999999999</v>
      </c>
      <c r="N9" s="94">
        <v>4.3139690000000002</v>
      </c>
      <c r="O9" s="94">
        <v>6.0731935000000004</v>
      </c>
      <c r="P9" s="95">
        <v>69.777527000000006</v>
      </c>
      <c r="Q9" s="96">
        <v>0.69715828143513858</v>
      </c>
    </row>
    <row r="10" spans="2:21" ht="24.75" customHeight="1" thickBot="1">
      <c r="B10" s="79"/>
      <c r="C10" s="80" t="s">
        <v>36</v>
      </c>
      <c r="D10" s="81">
        <v>482.4791562974998</v>
      </c>
      <c r="E10" s="81">
        <v>410.5252112967749</v>
      </c>
      <c r="F10" s="81">
        <v>414.48880153002511</v>
      </c>
      <c r="G10" s="81">
        <v>387.47701387197486</v>
      </c>
      <c r="H10" s="81">
        <v>392.46777762325013</v>
      </c>
      <c r="I10" s="81">
        <v>362.43138154682498</v>
      </c>
      <c r="J10" s="81">
        <v>386.86790303205015</v>
      </c>
      <c r="K10" s="81">
        <v>399.59396585727569</v>
      </c>
      <c r="L10" s="81">
        <v>376.71763290989998</v>
      </c>
      <c r="M10" s="81">
        <v>409.07560257492503</v>
      </c>
      <c r="N10" s="81">
        <v>408.92103172024991</v>
      </c>
      <c r="O10" s="81">
        <v>470.38790843020001</v>
      </c>
      <c r="P10" s="97">
        <v>4901.4333866909492</v>
      </c>
      <c r="Q10" s="98">
        <v>1.0122582373167304</v>
      </c>
    </row>
    <row r="11" spans="2:21" ht="24.75" customHeight="1">
      <c r="B11" s="79"/>
      <c r="C11" s="93" t="s">
        <v>53</v>
      </c>
      <c r="D11" s="99">
        <v>403.41103292629992</v>
      </c>
      <c r="E11" s="99">
        <v>342.68106179890009</v>
      </c>
      <c r="F11" s="99">
        <v>334.85887212710003</v>
      </c>
      <c r="G11" s="99">
        <v>308.89968876215016</v>
      </c>
      <c r="H11" s="99">
        <v>309.80470332415007</v>
      </c>
      <c r="I11" s="99">
        <v>284.51595616215008</v>
      </c>
      <c r="J11" s="99">
        <v>303.0438637557001</v>
      </c>
      <c r="K11" s="99">
        <v>316.8348839328749</v>
      </c>
      <c r="L11" s="99">
        <v>297.68995638019999</v>
      </c>
      <c r="M11" s="99">
        <v>328.1310017031999</v>
      </c>
      <c r="N11" s="99">
        <v>338.2807306565</v>
      </c>
      <c r="O11" s="99">
        <v>391.56375107990004</v>
      </c>
      <c r="P11" s="100">
        <v>3959.7155026091241</v>
      </c>
      <c r="Q11" s="101">
        <v>0.99083000248403086</v>
      </c>
    </row>
    <row r="12" spans="2:21" ht="24.75" customHeight="1">
      <c r="B12" s="79"/>
      <c r="C12" s="93" t="s">
        <v>54</v>
      </c>
      <c r="D12" s="99">
        <v>29.213169150000013</v>
      </c>
      <c r="E12" s="99">
        <v>27.970596749999988</v>
      </c>
      <c r="F12" s="99">
        <v>32.729849999999985</v>
      </c>
      <c r="G12" s="99">
        <v>36.171937349999993</v>
      </c>
      <c r="H12" s="99">
        <v>37.423701149999992</v>
      </c>
      <c r="I12" s="99">
        <v>35.686773300000013</v>
      </c>
      <c r="J12" s="99">
        <v>36.969185250000017</v>
      </c>
      <c r="K12" s="99">
        <v>36.812111399999992</v>
      </c>
      <c r="L12" s="99">
        <v>35.47158194999998</v>
      </c>
      <c r="M12" s="99">
        <v>36.521214900000004</v>
      </c>
      <c r="N12" s="99">
        <v>35.981625900000012</v>
      </c>
      <c r="O12" s="99">
        <v>36.798188099999997</v>
      </c>
      <c r="P12" s="102">
        <v>417.74993519999992</v>
      </c>
      <c r="Q12" s="103">
        <v>0.99111177900627823</v>
      </c>
    </row>
    <row r="13" spans="2:21" ht="24.75" customHeight="1">
      <c r="B13" s="79"/>
      <c r="C13" s="93" t="s">
        <v>55</v>
      </c>
      <c r="D13" s="99">
        <v>1.5155205500000051</v>
      </c>
      <c r="E13" s="99">
        <v>0.81872325000001511</v>
      </c>
      <c r="F13" s="99">
        <v>1.4393825999999694</v>
      </c>
      <c r="G13" s="99">
        <v>2.5440894999999948</v>
      </c>
      <c r="H13" s="99">
        <v>1.307588150000035</v>
      </c>
      <c r="I13" s="99">
        <v>1.8885980499999879</v>
      </c>
      <c r="J13" s="99">
        <v>0.5577389500000226</v>
      </c>
      <c r="K13" s="99">
        <v>0.95603474999999938</v>
      </c>
      <c r="L13" s="99">
        <v>0.83606660000000133</v>
      </c>
      <c r="M13" s="99">
        <v>2.6044378499999992</v>
      </c>
      <c r="N13" s="99">
        <v>0.68621734999999473</v>
      </c>
      <c r="O13" s="99">
        <v>1.219115899999996</v>
      </c>
      <c r="P13" s="102">
        <v>16.373513500000023</v>
      </c>
      <c r="Q13" s="103">
        <v>0.97160111123874449</v>
      </c>
    </row>
    <row r="14" spans="2:21" ht="24.75" customHeight="1" thickBot="1">
      <c r="B14" s="79"/>
      <c r="C14" s="80" t="s">
        <v>20</v>
      </c>
      <c r="D14" s="81">
        <v>434.1397226263</v>
      </c>
      <c r="E14" s="81">
        <v>371.47038179890006</v>
      </c>
      <c r="F14" s="81">
        <v>369.02810472710001</v>
      </c>
      <c r="G14" s="81">
        <v>347.61571561215021</v>
      </c>
      <c r="H14" s="81">
        <v>348.53599262415008</v>
      </c>
      <c r="I14" s="81">
        <v>322.09132751215009</v>
      </c>
      <c r="J14" s="81">
        <v>340.57078795570015</v>
      </c>
      <c r="K14" s="81">
        <v>354.60303008287491</v>
      </c>
      <c r="L14" s="81">
        <v>333.9976049302</v>
      </c>
      <c r="M14" s="81">
        <v>367.25665445319999</v>
      </c>
      <c r="N14" s="81">
        <v>374.94857390650003</v>
      </c>
      <c r="O14" s="81">
        <v>429.58105507990001</v>
      </c>
      <c r="P14" s="82">
        <v>4393.8389513091252</v>
      </c>
      <c r="Q14" s="104">
        <v>0.99078371325525227</v>
      </c>
    </row>
    <row r="15" spans="2:21" ht="24.75" customHeight="1">
      <c r="B15" s="79"/>
      <c r="C15" s="93" t="s">
        <v>53</v>
      </c>
      <c r="D15" s="99">
        <v>143.77376365388747</v>
      </c>
      <c r="E15" s="99">
        <v>116.534701543125</v>
      </c>
      <c r="F15" s="99">
        <v>114.56530627491877</v>
      </c>
      <c r="G15" s="99">
        <v>105.08196952974376</v>
      </c>
      <c r="H15" s="99">
        <v>106.98252972934374</v>
      </c>
      <c r="I15" s="99">
        <v>104.85690607753124</v>
      </c>
      <c r="J15" s="99">
        <v>115.43960630845002</v>
      </c>
      <c r="K15" s="99">
        <v>120.76886671038127</v>
      </c>
      <c r="L15" s="99">
        <v>104.14720908061874</v>
      </c>
      <c r="M15" s="99">
        <v>112.29956327336251</v>
      </c>
      <c r="N15" s="99">
        <v>112.37612667431871</v>
      </c>
      <c r="O15" s="99">
        <v>129.82479980450626</v>
      </c>
      <c r="P15" s="102">
        <v>1386.6513486601875</v>
      </c>
      <c r="Q15" s="103">
        <v>0.97789893223364943</v>
      </c>
    </row>
    <row r="16" spans="2:21" ht="24.75" customHeight="1">
      <c r="B16" s="79"/>
      <c r="C16" s="93" t="s">
        <v>54</v>
      </c>
      <c r="D16" s="99">
        <v>106.56934403939994</v>
      </c>
      <c r="E16" s="99">
        <v>95.903620742599969</v>
      </c>
      <c r="F16" s="99">
        <v>105.48247568319991</v>
      </c>
      <c r="G16" s="99">
        <v>101.56657107784004</v>
      </c>
      <c r="H16" s="99">
        <v>105.50780527760013</v>
      </c>
      <c r="I16" s="99">
        <v>54.291643000000001</v>
      </c>
      <c r="J16" s="99">
        <v>0.378994</v>
      </c>
      <c r="K16" s="99">
        <v>0.33754600000000001</v>
      </c>
      <c r="L16" s="99">
        <v>0.36425399999999991</v>
      </c>
      <c r="M16" s="99">
        <v>0.33908819999999973</v>
      </c>
      <c r="N16" s="99">
        <v>0.34531420000000052</v>
      </c>
      <c r="O16" s="99">
        <v>0.32079519999999995</v>
      </c>
      <c r="P16" s="102">
        <v>571.40745142064009</v>
      </c>
      <c r="Q16" s="103">
        <v>135.97396002233049</v>
      </c>
    </row>
    <row r="17" spans="2:17" ht="24.75" customHeight="1">
      <c r="B17" s="79"/>
      <c r="C17" s="93" t="s">
        <v>55</v>
      </c>
      <c r="D17" s="99">
        <v>0.60881490000000016</v>
      </c>
      <c r="E17" s="99">
        <v>0.54749890000000001</v>
      </c>
      <c r="F17" s="99">
        <v>0.48913400000000001</v>
      </c>
      <c r="G17" s="99">
        <v>0.44705009999999995</v>
      </c>
      <c r="H17" s="99">
        <v>0.53055380000000008</v>
      </c>
      <c r="I17" s="99">
        <v>0.68738600000000005</v>
      </c>
      <c r="J17" s="99">
        <v>0.8085831</v>
      </c>
      <c r="K17" s="99">
        <v>0.95155299999999998</v>
      </c>
      <c r="L17" s="99">
        <v>0.94540500000000005</v>
      </c>
      <c r="M17" s="99">
        <v>0.67192249999999998</v>
      </c>
      <c r="N17" s="99">
        <v>1.1149768999999998</v>
      </c>
      <c r="O17" s="99">
        <v>0.86025619999999992</v>
      </c>
      <c r="P17" s="102">
        <v>8.6631344000000006</v>
      </c>
      <c r="Q17" s="103">
        <v>1.123279744441291</v>
      </c>
    </row>
    <row r="18" spans="2:17" ht="24.75" customHeight="1">
      <c r="B18" s="79"/>
      <c r="C18" s="93" t="s">
        <v>56</v>
      </c>
      <c r="D18" s="99">
        <v>16.072392000000001</v>
      </c>
      <c r="E18" s="99">
        <v>3.5793029999999999</v>
      </c>
      <c r="F18" s="99">
        <v>29.719871999999999</v>
      </c>
      <c r="G18" s="99">
        <v>7.3232460000000001</v>
      </c>
      <c r="H18" s="99">
        <v>4.91568</v>
      </c>
      <c r="I18" s="99">
        <v>10.441115999999999</v>
      </c>
      <c r="J18" s="99">
        <v>13.554429000000001</v>
      </c>
      <c r="K18" s="99">
        <v>4.5184860000000002</v>
      </c>
      <c r="L18" s="99">
        <v>0.23946300000000001</v>
      </c>
      <c r="M18" s="99">
        <v>5.9192489999999998</v>
      </c>
      <c r="N18" s="99">
        <v>0</v>
      </c>
      <c r="O18" s="99">
        <v>0</v>
      </c>
      <c r="P18" s="102">
        <v>96.283236000000002</v>
      </c>
      <c r="Q18" s="103">
        <v>0.70057512388641274</v>
      </c>
    </row>
    <row r="19" spans="2:17" ht="24.75" customHeight="1" thickBot="1">
      <c r="B19" s="79"/>
      <c r="C19" s="80" t="s">
        <v>27</v>
      </c>
      <c r="D19" s="81">
        <v>267.02431459328744</v>
      </c>
      <c r="E19" s="81">
        <v>216.56512418572495</v>
      </c>
      <c r="F19" s="81">
        <v>250.25678795811868</v>
      </c>
      <c r="G19" s="81">
        <v>214.41883670758381</v>
      </c>
      <c r="H19" s="81">
        <v>217.93656880694388</v>
      </c>
      <c r="I19" s="81">
        <v>170.27705107753121</v>
      </c>
      <c r="J19" s="81">
        <v>130.18161240845004</v>
      </c>
      <c r="K19" s="81">
        <v>126.57645171038126</v>
      </c>
      <c r="L19" s="81">
        <v>105.69633108061873</v>
      </c>
      <c r="M19" s="81">
        <v>119.2298229733625</v>
      </c>
      <c r="N19" s="81">
        <v>113.83641777431872</v>
      </c>
      <c r="O19" s="81">
        <v>131.00585120450626</v>
      </c>
      <c r="P19" s="82">
        <v>2063.0051704808275</v>
      </c>
      <c r="Q19" s="104">
        <v>1.3162463556619068</v>
      </c>
    </row>
    <row r="20" spans="2:17" ht="24.75" customHeight="1">
      <c r="B20" s="79"/>
      <c r="C20" s="93" t="s">
        <v>53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02">
        <v>0</v>
      </c>
      <c r="Q20" s="103"/>
    </row>
    <row r="21" spans="2:17" ht="24.75" customHeight="1">
      <c r="B21" s="79"/>
      <c r="C21" s="93" t="s">
        <v>54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47.195117000000003</v>
      </c>
      <c r="J21" s="99">
        <v>30.413748261599935</v>
      </c>
      <c r="K21" s="99">
        <v>0.52818472080000611</v>
      </c>
      <c r="L21" s="99">
        <v>0.55835237700000251</v>
      </c>
      <c r="M21" s="99">
        <v>0.62723915100000094</v>
      </c>
      <c r="N21" s="99">
        <v>0.52441046460000573</v>
      </c>
      <c r="O21" s="99">
        <v>0.54354587955000366</v>
      </c>
      <c r="P21" s="102">
        <v>80.390597854549981</v>
      </c>
      <c r="Q21" s="103">
        <v>5.4072797806547675E-2</v>
      </c>
    </row>
    <row r="22" spans="2:17" ht="24.75" customHeight="1">
      <c r="B22" s="79"/>
      <c r="C22" s="93" t="s">
        <v>55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102">
        <v>0</v>
      </c>
      <c r="Q22" s="103"/>
    </row>
    <row r="23" spans="2:17" ht="24.75" customHeight="1" thickBot="1">
      <c r="B23" s="79"/>
      <c r="C23" s="80" t="s">
        <v>57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47.195117000000003</v>
      </c>
      <c r="J23" s="81">
        <v>30.413748261599935</v>
      </c>
      <c r="K23" s="81">
        <v>0.52818472080000611</v>
      </c>
      <c r="L23" s="81">
        <v>0.55835237700000251</v>
      </c>
      <c r="M23" s="81">
        <v>0.62723915100000094</v>
      </c>
      <c r="N23" s="81">
        <v>0.52441046460000573</v>
      </c>
      <c r="O23" s="81">
        <v>0.54354587955000366</v>
      </c>
      <c r="P23" s="81">
        <v>80.390597854549981</v>
      </c>
      <c r="Q23" s="104">
        <v>5.4072797806547675E-2</v>
      </c>
    </row>
    <row r="25" spans="2:17">
      <c r="F25" s="105"/>
      <c r="G25" s="105"/>
    </row>
  </sheetData>
  <mergeCells count="2">
    <mergeCell ref="C1:Q1"/>
    <mergeCell ref="C3:C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G47"/>
  <sheetViews>
    <sheetView zoomScale="75" zoomScaleNormal="75" zoomScaleSheetLayoutView="50" workbookViewId="0">
      <selection activeCell="R3" sqref="R3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17" width="3.85546875" style="106" customWidth="1"/>
    <col min="18" max="18" width="14.28515625" style="106" bestFit="1" customWidth="1"/>
    <col min="19" max="20" width="12.7109375" style="106"/>
    <col min="21" max="21" width="17.140625" style="106" customWidth="1"/>
    <col min="22" max="22" width="8.85546875" style="106" customWidth="1"/>
    <col min="23" max="23" width="12.7109375" style="106"/>
    <col min="24" max="24" width="14.85546875" style="106" customWidth="1"/>
    <col min="25" max="28" width="22.42578125" style="106" customWidth="1"/>
    <col min="29" max="29" width="25.28515625" style="106" customWidth="1"/>
    <col min="30" max="30" width="6.28515625" style="106" customWidth="1"/>
    <col min="31" max="16384" width="12.7109375" style="106"/>
  </cols>
  <sheetData>
    <row r="1" spans="1:33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9" t="s">
        <v>1</v>
      </c>
      <c r="I1" s="109"/>
      <c r="J1" s="109"/>
      <c r="K1" s="109"/>
      <c r="L1" s="109"/>
      <c r="M1" s="109"/>
      <c r="N1" s="109"/>
      <c r="O1" s="109"/>
      <c r="P1" s="106" t="s">
        <v>1</v>
      </c>
    </row>
    <row r="2" spans="1:33" ht="18.75">
      <c r="B2" s="378" t="s">
        <v>168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W2" s="379"/>
      <c r="X2" s="379"/>
      <c r="Y2" s="379"/>
      <c r="Z2" s="379"/>
      <c r="AA2" s="379"/>
      <c r="AB2" s="379"/>
      <c r="AC2" s="379"/>
    </row>
    <row r="3" spans="1:33" ht="25.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R3" s="106" t="s">
        <v>1</v>
      </c>
      <c r="W3" s="112"/>
      <c r="X3" s="112"/>
      <c r="Y3" s="112"/>
      <c r="Z3" s="112"/>
      <c r="AA3" s="112"/>
      <c r="AB3" s="112"/>
      <c r="AC3" s="112"/>
    </row>
    <row r="4" spans="1:33" ht="24.75" customHeight="1">
      <c r="A4" s="113"/>
      <c r="B4" s="380" t="s">
        <v>60</v>
      </c>
      <c r="C4" s="381"/>
      <c r="D4" s="114" t="s">
        <v>3</v>
      </c>
      <c r="E4" s="115" t="s">
        <v>4</v>
      </c>
      <c r="F4" s="115" t="s">
        <v>5</v>
      </c>
      <c r="G4" s="115" t="s">
        <v>6</v>
      </c>
      <c r="H4" s="115" t="s">
        <v>7</v>
      </c>
      <c r="I4" s="114" t="s">
        <v>8</v>
      </c>
      <c r="J4" s="114" t="s">
        <v>9</v>
      </c>
      <c r="K4" s="114" t="s">
        <v>10</v>
      </c>
      <c r="L4" s="114" t="s">
        <v>11</v>
      </c>
      <c r="M4" s="114" t="s">
        <v>12</v>
      </c>
      <c r="N4" s="116" t="s">
        <v>13</v>
      </c>
      <c r="O4" s="114" t="s">
        <v>14</v>
      </c>
      <c r="P4" s="117">
        <v>2019</v>
      </c>
      <c r="W4" s="384"/>
      <c r="X4" s="384"/>
      <c r="Y4" s="118"/>
      <c r="Z4" s="118"/>
      <c r="AA4" s="118"/>
      <c r="AB4" s="118"/>
      <c r="AC4" s="119"/>
    </row>
    <row r="5" spans="1:33" ht="24.75" customHeight="1" thickBot="1">
      <c r="A5" s="113"/>
      <c r="B5" s="382"/>
      <c r="C5" s="383"/>
      <c r="D5" s="120" t="s">
        <v>15</v>
      </c>
      <c r="E5" s="120" t="s">
        <v>15</v>
      </c>
      <c r="F5" s="120" t="s">
        <v>15</v>
      </c>
      <c r="G5" s="120" t="s">
        <v>15</v>
      </c>
      <c r="H5" s="120" t="s">
        <v>15</v>
      </c>
      <c r="I5" s="120" t="s">
        <v>15</v>
      </c>
      <c r="J5" s="120" t="s">
        <v>15</v>
      </c>
      <c r="K5" s="120" t="s">
        <v>15</v>
      </c>
      <c r="L5" s="120" t="s">
        <v>15</v>
      </c>
      <c r="M5" s="120" t="s">
        <v>15</v>
      </c>
      <c r="N5" s="120" t="s">
        <v>15</v>
      </c>
      <c r="O5" s="120" t="s">
        <v>15</v>
      </c>
      <c r="P5" s="121" t="s">
        <v>15</v>
      </c>
      <c r="Q5" s="122"/>
      <c r="W5" s="384"/>
      <c r="X5" s="384"/>
      <c r="Y5" s="123"/>
      <c r="Z5" s="123"/>
      <c r="AA5" s="123"/>
      <c r="AB5" s="123"/>
      <c r="AC5" s="123"/>
    </row>
    <row r="6" spans="1:33" ht="24.75" customHeight="1">
      <c r="A6" s="113"/>
      <c r="B6" s="124"/>
      <c r="C6" s="125" t="s">
        <v>61</v>
      </c>
      <c r="D6" s="126">
        <v>424.32400000000001</v>
      </c>
      <c r="E6" s="127">
        <v>206.45599999999999</v>
      </c>
      <c r="F6" s="127">
        <v>240.227</v>
      </c>
      <c r="G6" s="127">
        <v>322.83300000000003</v>
      </c>
      <c r="H6" s="127">
        <v>262.29199999999997</v>
      </c>
      <c r="I6" s="127">
        <v>267.27</v>
      </c>
      <c r="J6" s="127">
        <v>134.125</v>
      </c>
      <c r="K6" s="127">
        <v>146.64400000000001</v>
      </c>
      <c r="L6" s="127">
        <v>181.535</v>
      </c>
      <c r="M6" s="127">
        <v>275.47500000000002</v>
      </c>
      <c r="N6" s="127">
        <v>169.52799999999999</v>
      </c>
      <c r="O6" s="127">
        <v>194.48400000000001</v>
      </c>
      <c r="P6" s="128">
        <v>2825.1930000000002</v>
      </c>
      <c r="Q6" s="106" t="s">
        <v>1</v>
      </c>
      <c r="R6" s="129"/>
      <c r="V6" s="112"/>
      <c r="W6" s="377"/>
      <c r="X6" s="377"/>
      <c r="Y6" s="130"/>
      <c r="Z6" s="130"/>
      <c r="AA6" s="130"/>
      <c r="AB6" s="130"/>
      <c r="AC6" s="130"/>
      <c r="AF6" s="106" t="s">
        <v>1</v>
      </c>
    </row>
    <row r="7" spans="1:33" ht="24.75" customHeight="1">
      <c r="A7" s="113" t="s">
        <v>1</v>
      </c>
      <c r="B7" s="131"/>
      <c r="C7" s="132" t="s">
        <v>62</v>
      </c>
      <c r="D7" s="133">
        <v>114.483</v>
      </c>
      <c r="E7" s="134">
        <v>109.262</v>
      </c>
      <c r="F7" s="134">
        <v>250.173</v>
      </c>
      <c r="G7" s="134">
        <v>265.28100000000001</v>
      </c>
      <c r="H7" s="134">
        <v>114.03</v>
      </c>
      <c r="I7" s="134">
        <v>166.161</v>
      </c>
      <c r="J7" s="134">
        <v>142.90700000000001</v>
      </c>
      <c r="K7" s="134">
        <v>64.587000000000003</v>
      </c>
      <c r="L7" s="134">
        <v>60.524000000000001</v>
      </c>
      <c r="M7" s="134">
        <v>114.625</v>
      </c>
      <c r="N7" s="134">
        <v>90.896000000000001</v>
      </c>
      <c r="O7" s="134">
        <v>28.21</v>
      </c>
      <c r="P7" s="135">
        <v>1521.1389999999999</v>
      </c>
      <c r="R7" s="129"/>
      <c r="U7" s="129"/>
      <c r="V7" s="112"/>
      <c r="W7" s="377"/>
      <c r="X7" s="377"/>
      <c r="Y7" s="130"/>
      <c r="Z7" s="130"/>
      <c r="AA7" s="130"/>
      <c r="AB7" s="130"/>
      <c r="AC7" s="130"/>
      <c r="AE7" s="106" t="s">
        <v>1</v>
      </c>
    </row>
    <row r="8" spans="1:33" ht="24.75" customHeight="1">
      <c r="A8" s="113"/>
      <c r="B8" s="136"/>
      <c r="C8" s="132" t="s">
        <v>63</v>
      </c>
      <c r="D8" s="133">
        <v>33.03</v>
      </c>
      <c r="E8" s="134">
        <v>42.765000000000001</v>
      </c>
      <c r="F8" s="134">
        <v>59.54</v>
      </c>
      <c r="G8" s="134">
        <v>19.687000000000001</v>
      </c>
      <c r="H8" s="134">
        <v>59.625999999999998</v>
      </c>
      <c r="I8" s="134">
        <v>50.078000000000003</v>
      </c>
      <c r="J8" s="134">
        <v>31.353000000000002</v>
      </c>
      <c r="K8" s="134">
        <v>52.127000000000002</v>
      </c>
      <c r="L8" s="134">
        <v>37.597999999999999</v>
      </c>
      <c r="M8" s="134">
        <v>12.4</v>
      </c>
      <c r="N8" s="134">
        <v>47.411999999999999</v>
      </c>
      <c r="O8" s="134">
        <v>87.295000000000002</v>
      </c>
      <c r="P8" s="135">
        <v>532.91099999999994</v>
      </c>
      <c r="R8" s="129"/>
      <c r="V8" s="112"/>
      <c r="W8" s="377"/>
      <c r="X8" s="377"/>
      <c r="Y8" s="130"/>
      <c r="Z8" s="130"/>
      <c r="AA8" s="130"/>
      <c r="AB8" s="130"/>
      <c r="AC8" s="130"/>
    </row>
    <row r="9" spans="1:33" ht="24.75" customHeight="1" thickBot="1">
      <c r="A9" s="113"/>
      <c r="B9" s="137" t="s">
        <v>64</v>
      </c>
      <c r="C9" s="138" t="s">
        <v>65</v>
      </c>
      <c r="D9" s="139">
        <v>571.83699999999999</v>
      </c>
      <c r="E9" s="140">
        <v>359.44299999999998</v>
      </c>
      <c r="F9" s="140">
        <v>549.94000000000005</v>
      </c>
      <c r="G9" s="140">
        <v>607.80100000000004</v>
      </c>
      <c r="H9" s="140">
        <v>435.94799999999998</v>
      </c>
      <c r="I9" s="140">
        <v>483.50900000000001</v>
      </c>
      <c r="J9" s="139">
        <v>308.38499999999999</v>
      </c>
      <c r="K9" s="139">
        <v>263.358</v>
      </c>
      <c r="L9" s="139">
        <v>279.65699999999998</v>
      </c>
      <c r="M9" s="139">
        <v>402.5</v>
      </c>
      <c r="N9" s="139">
        <v>307.83600000000001</v>
      </c>
      <c r="O9" s="139">
        <v>309.98899999999998</v>
      </c>
      <c r="P9" s="141">
        <v>4880.2030000000004</v>
      </c>
      <c r="R9" s="129"/>
      <c r="W9" s="375"/>
      <c r="X9" s="375"/>
      <c r="Y9" s="142"/>
      <c r="Z9" s="142"/>
      <c r="AA9" s="142"/>
      <c r="AB9" s="142"/>
      <c r="AC9" s="142"/>
      <c r="AE9" s="106" t="s">
        <v>1</v>
      </c>
      <c r="AG9" s="106" t="s">
        <v>1</v>
      </c>
    </row>
    <row r="10" spans="1:33" ht="24.75" customHeight="1">
      <c r="A10" s="113"/>
      <c r="B10" s="124"/>
      <c r="C10" s="125" t="s">
        <v>66</v>
      </c>
      <c r="D10" s="126">
        <v>283.93299999999999</v>
      </c>
      <c r="E10" s="127">
        <v>343.57</v>
      </c>
      <c r="F10" s="127">
        <v>398.00799999999998</v>
      </c>
      <c r="G10" s="127">
        <v>287.637</v>
      </c>
      <c r="H10" s="127">
        <v>269.18599999999998</v>
      </c>
      <c r="I10" s="127">
        <v>366.56599999999997</v>
      </c>
      <c r="J10" s="127">
        <v>238.81800000000001</v>
      </c>
      <c r="K10" s="127">
        <v>269.06299999999999</v>
      </c>
      <c r="L10" s="127">
        <v>207.12200000000001</v>
      </c>
      <c r="M10" s="127">
        <v>208.18199999999999</v>
      </c>
      <c r="N10" s="127">
        <v>295.863</v>
      </c>
      <c r="O10" s="127">
        <v>356.98599999999999</v>
      </c>
      <c r="P10" s="128">
        <v>3524.9340000000002</v>
      </c>
      <c r="R10" s="129"/>
      <c r="V10" s="112"/>
      <c r="W10" s="385"/>
      <c r="X10" s="385"/>
      <c r="Y10" s="142"/>
      <c r="Z10" s="142"/>
      <c r="AA10" s="142"/>
      <c r="AB10" s="142"/>
      <c r="AC10" s="142"/>
      <c r="AE10" s="106" t="s">
        <v>1</v>
      </c>
    </row>
    <row r="11" spans="1:33" ht="24.75" customHeight="1">
      <c r="A11" s="113"/>
      <c r="B11" s="131"/>
      <c r="C11" s="132" t="s">
        <v>67</v>
      </c>
      <c r="D11" s="133">
        <v>259.83600000000001</v>
      </c>
      <c r="E11" s="134">
        <v>222.59899999999999</v>
      </c>
      <c r="F11" s="134">
        <v>271.65800000000002</v>
      </c>
      <c r="G11" s="134">
        <v>157.696</v>
      </c>
      <c r="H11" s="134">
        <v>207.101</v>
      </c>
      <c r="I11" s="134">
        <v>257.173</v>
      </c>
      <c r="J11" s="134">
        <v>294.51</v>
      </c>
      <c r="K11" s="134">
        <v>220.91399999999999</v>
      </c>
      <c r="L11" s="134">
        <v>154.262</v>
      </c>
      <c r="M11" s="134">
        <v>151.477</v>
      </c>
      <c r="N11" s="134">
        <v>342.23099999999999</v>
      </c>
      <c r="O11" s="134">
        <v>400.62799999999999</v>
      </c>
      <c r="P11" s="135">
        <v>2940.085</v>
      </c>
      <c r="Q11" s="106" t="s">
        <v>1</v>
      </c>
      <c r="R11" s="129"/>
      <c r="V11" s="112"/>
      <c r="W11" s="385"/>
      <c r="X11" s="385"/>
      <c r="Y11" s="142"/>
      <c r="Z11" s="142"/>
      <c r="AA11" s="142"/>
      <c r="AB11" s="142"/>
      <c r="AC11" s="142"/>
    </row>
    <row r="12" spans="1:33" ht="24.75" customHeight="1">
      <c r="A12" s="113"/>
      <c r="B12" s="136"/>
      <c r="C12" s="132" t="s">
        <v>68</v>
      </c>
      <c r="D12" s="133">
        <v>171.696</v>
      </c>
      <c r="E12" s="134">
        <v>117.095</v>
      </c>
      <c r="F12" s="134">
        <v>165.95099999999999</v>
      </c>
      <c r="G12" s="134">
        <v>211.316</v>
      </c>
      <c r="H12" s="134">
        <v>178.179</v>
      </c>
      <c r="I12" s="134">
        <v>154.59200000000001</v>
      </c>
      <c r="J12" s="134">
        <v>173.34</v>
      </c>
      <c r="K12" s="134">
        <v>204.327</v>
      </c>
      <c r="L12" s="134">
        <v>215.20099999999999</v>
      </c>
      <c r="M12" s="134">
        <v>209.25800000000001</v>
      </c>
      <c r="N12" s="134">
        <v>182.76599999999999</v>
      </c>
      <c r="O12" s="134">
        <v>177.06800000000001</v>
      </c>
      <c r="P12" s="135">
        <v>2160.7890000000002</v>
      </c>
      <c r="R12" s="129"/>
      <c r="V12" s="112"/>
      <c r="W12" s="385"/>
      <c r="X12" s="385"/>
      <c r="Y12" s="142"/>
      <c r="Z12" s="142"/>
      <c r="AA12" s="142"/>
      <c r="AB12" s="142"/>
      <c r="AC12" s="142"/>
    </row>
    <row r="13" spans="1:33" ht="24.75" customHeight="1" thickBot="1">
      <c r="A13" s="113"/>
      <c r="B13" s="143" t="s">
        <v>69</v>
      </c>
      <c r="C13" s="144" t="s">
        <v>70</v>
      </c>
      <c r="D13" s="145">
        <v>715.46500000000003</v>
      </c>
      <c r="E13" s="146">
        <v>683.26400000000001</v>
      </c>
      <c r="F13" s="146">
        <v>835.61699999999996</v>
      </c>
      <c r="G13" s="146">
        <v>656.649</v>
      </c>
      <c r="H13" s="146">
        <v>654.46600000000001</v>
      </c>
      <c r="I13" s="146">
        <v>778.33100000000002</v>
      </c>
      <c r="J13" s="145">
        <v>706.66800000000001</v>
      </c>
      <c r="K13" s="145">
        <v>694.30399999999997</v>
      </c>
      <c r="L13" s="145">
        <v>576.58500000000004</v>
      </c>
      <c r="M13" s="145">
        <v>568.91700000000003</v>
      </c>
      <c r="N13" s="145">
        <v>820.86</v>
      </c>
      <c r="O13" s="145">
        <v>934.68200000000002</v>
      </c>
      <c r="P13" s="147">
        <v>8625.8080000000009</v>
      </c>
      <c r="R13" s="129"/>
      <c r="W13" s="375"/>
      <c r="X13" s="375"/>
      <c r="Y13" s="142"/>
      <c r="Z13" s="142"/>
      <c r="AA13" s="142"/>
      <c r="AB13" s="142"/>
      <c r="AC13" s="142"/>
    </row>
    <row r="14" spans="1:33" ht="24.75" customHeight="1" thickBot="1">
      <c r="A14" s="113"/>
      <c r="B14" s="148" t="s">
        <v>71</v>
      </c>
      <c r="C14" s="149" t="s">
        <v>72</v>
      </c>
      <c r="D14" s="150">
        <f t="shared" ref="D14:P14" si="0">-(D9-D13)</f>
        <v>143.62800000000004</v>
      </c>
      <c r="E14" s="150">
        <f t="shared" si="0"/>
        <v>323.82100000000003</v>
      </c>
      <c r="F14" s="150">
        <f t="shared" si="0"/>
        <v>285.67699999999991</v>
      </c>
      <c r="G14" s="150">
        <f t="shared" si="0"/>
        <v>48.847999999999956</v>
      </c>
      <c r="H14" s="150">
        <f t="shared" si="0"/>
        <v>218.51800000000003</v>
      </c>
      <c r="I14" s="150">
        <f t="shared" si="0"/>
        <v>294.822</v>
      </c>
      <c r="J14" s="150">
        <f t="shared" si="0"/>
        <v>398.28300000000002</v>
      </c>
      <c r="K14" s="150">
        <f t="shared" si="0"/>
        <v>430.94599999999997</v>
      </c>
      <c r="L14" s="150">
        <f t="shared" si="0"/>
        <v>296.92800000000005</v>
      </c>
      <c r="M14" s="150">
        <f t="shared" si="0"/>
        <v>166.41700000000003</v>
      </c>
      <c r="N14" s="150">
        <f t="shared" si="0"/>
        <v>513.024</v>
      </c>
      <c r="O14" s="150">
        <f t="shared" si="0"/>
        <v>624.69299999999998</v>
      </c>
      <c r="P14" s="151">
        <f t="shared" si="0"/>
        <v>3745.6050000000005</v>
      </c>
      <c r="Q14" s="106" t="s">
        <v>1</v>
      </c>
      <c r="R14" s="129"/>
      <c r="S14" s="152"/>
      <c r="W14" s="376"/>
      <c r="X14" s="376"/>
      <c r="Y14" s="142"/>
      <c r="Z14" s="142"/>
      <c r="AA14" s="142"/>
      <c r="AB14" s="142"/>
      <c r="AC14" s="142"/>
      <c r="AF14" s="112"/>
    </row>
    <row r="15" spans="1:33" ht="15" customHeight="1" thickBot="1">
      <c r="A15" s="112"/>
      <c r="B15" s="386"/>
      <c r="C15" s="386"/>
      <c r="D15" s="153" t="s">
        <v>1</v>
      </c>
      <c r="E15" s="153" t="s">
        <v>1</v>
      </c>
      <c r="F15" s="153" t="s">
        <v>1</v>
      </c>
      <c r="G15" s="153" t="s">
        <v>1</v>
      </c>
      <c r="H15" s="153" t="s">
        <v>1</v>
      </c>
      <c r="I15" s="153" t="s">
        <v>1</v>
      </c>
      <c r="J15" s="153"/>
      <c r="K15" s="153"/>
      <c r="L15" s="153"/>
      <c r="M15" s="153"/>
      <c r="N15" s="153"/>
      <c r="O15" s="153"/>
      <c r="P15" s="153" t="s">
        <v>1</v>
      </c>
      <c r="Q15" s="112"/>
      <c r="W15" s="376"/>
      <c r="X15" s="376"/>
      <c r="Y15" s="142"/>
      <c r="Z15" s="142"/>
      <c r="AA15" s="142"/>
      <c r="AB15" s="142"/>
      <c r="AC15" s="142"/>
    </row>
    <row r="16" spans="1:33" ht="24.75" customHeight="1" thickBot="1">
      <c r="A16" s="113"/>
      <c r="B16" s="154"/>
      <c r="C16" s="155" t="s">
        <v>73</v>
      </c>
      <c r="D16" s="156">
        <f t="shared" ref="D16:P18" si="1">-(D6-D10)</f>
        <v>-140.39100000000002</v>
      </c>
      <c r="E16" s="156">
        <f t="shared" si="1"/>
        <v>137.114</v>
      </c>
      <c r="F16" s="156">
        <f t="shared" si="1"/>
        <v>157.78099999999998</v>
      </c>
      <c r="G16" s="156">
        <f t="shared" si="1"/>
        <v>-35.196000000000026</v>
      </c>
      <c r="H16" s="156">
        <f t="shared" si="1"/>
        <v>6.8940000000000055</v>
      </c>
      <c r="I16" s="156">
        <f t="shared" si="1"/>
        <v>99.295999999999992</v>
      </c>
      <c r="J16" s="156">
        <f t="shared" si="1"/>
        <v>104.69300000000001</v>
      </c>
      <c r="K16" s="156">
        <f t="shared" si="1"/>
        <v>122.41899999999998</v>
      </c>
      <c r="L16" s="156">
        <f t="shared" si="1"/>
        <v>25.587000000000018</v>
      </c>
      <c r="M16" s="156">
        <f t="shared" si="1"/>
        <v>-67.293000000000035</v>
      </c>
      <c r="N16" s="156">
        <f t="shared" si="1"/>
        <v>126.33500000000001</v>
      </c>
      <c r="O16" s="156">
        <f t="shared" si="1"/>
        <v>162.50199999999998</v>
      </c>
      <c r="P16" s="157">
        <f t="shared" si="1"/>
        <v>699.74099999999999</v>
      </c>
      <c r="W16" s="376"/>
      <c r="X16" s="376"/>
      <c r="Y16" s="142"/>
      <c r="Z16" s="142"/>
      <c r="AA16" s="142"/>
      <c r="AB16" s="142"/>
      <c r="AC16" s="142"/>
    </row>
    <row r="17" spans="1:29" ht="24.75" customHeight="1" thickBot="1">
      <c r="A17" s="113"/>
      <c r="B17" s="154"/>
      <c r="C17" s="155" t="s">
        <v>74</v>
      </c>
      <c r="D17" s="158">
        <f t="shared" si="1"/>
        <v>145.35300000000001</v>
      </c>
      <c r="E17" s="158">
        <f t="shared" si="1"/>
        <v>113.33699999999999</v>
      </c>
      <c r="F17" s="158">
        <f t="shared" si="1"/>
        <v>21.485000000000014</v>
      </c>
      <c r="G17" s="158">
        <f t="shared" si="1"/>
        <v>-107.58500000000001</v>
      </c>
      <c r="H17" s="158">
        <f t="shared" si="1"/>
        <v>93.070999999999998</v>
      </c>
      <c r="I17" s="158">
        <f t="shared" si="1"/>
        <v>91.012</v>
      </c>
      <c r="J17" s="158">
        <f t="shared" si="1"/>
        <v>151.60299999999998</v>
      </c>
      <c r="K17" s="158">
        <f t="shared" si="1"/>
        <v>156.327</v>
      </c>
      <c r="L17" s="158">
        <f t="shared" si="1"/>
        <v>93.738</v>
      </c>
      <c r="M17" s="158">
        <f t="shared" si="1"/>
        <v>36.852000000000004</v>
      </c>
      <c r="N17" s="158">
        <f t="shared" si="1"/>
        <v>251.33499999999998</v>
      </c>
      <c r="O17" s="158">
        <f t="shared" si="1"/>
        <v>372.41800000000001</v>
      </c>
      <c r="P17" s="159">
        <f t="shared" si="1"/>
        <v>1418.9460000000001</v>
      </c>
      <c r="W17" s="376"/>
      <c r="X17" s="376"/>
      <c r="Y17" s="142"/>
      <c r="Z17" s="142"/>
      <c r="AA17" s="142"/>
      <c r="AB17" s="142"/>
      <c r="AC17" s="142"/>
    </row>
    <row r="18" spans="1:29" ht="24.75" customHeight="1" thickBot="1">
      <c r="A18" s="113"/>
      <c r="B18" s="154"/>
      <c r="C18" s="155" t="s">
        <v>75</v>
      </c>
      <c r="D18" s="158">
        <f t="shared" si="1"/>
        <v>138.666</v>
      </c>
      <c r="E18" s="158">
        <f t="shared" si="1"/>
        <v>74.33</v>
      </c>
      <c r="F18" s="158">
        <f t="shared" si="1"/>
        <v>106.411</v>
      </c>
      <c r="G18" s="158">
        <f t="shared" si="1"/>
        <v>191.62899999999999</v>
      </c>
      <c r="H18" s="158">
        <f t="shared" si="1"/>
        <v>118.553</v>
      </c>
      <c r="I18" s="158">
        <f t="shared" si="1"/>
        <v>104.51400000000001</v>
      </c>
      <c r="J18" s="158">
        <f t="shared" si="1"/>
        <v>141.98699999999999</v>
      </c>
      <c r="K18" s="158">
        <f t="shared" si="1"/>
        <v>152.19999999999999</v>
      </c>
      <c r="L18" s="158">
        <f t="shared" si="1"/>
        <v>177.60300000000001</v>
      </c>
      <c r="M18" s="158">
        <f t="shared" si="1"/>
        <v>196.858</v>
      </c>
      <c r="N18" s="158">
        <f t="shared" si="1"/>
        <v>135.35399999999998</v>
      </c>
      <c r="O18" s="158">
        <f t="shared" si="1"/>
        <v>89.77300000000001</v>
      </c>
      <c r="P18" s="159">
        <f t="shared" si="1"/>
        <v>1627.8780000000002</v>
      </c>
      <c r="W18" s="376"/>
      <c r="X18" s="376"/>
      <c r="Y18" s="142"/>
      <c r="Z18" s="142"/>
      <c r="AA18" s="142"/>
      <c r="AB18" s="142"/>
      <c r="AC18" s="142"/>
    </row>
    <row r="19" spans="1:29" ht="15" customHeight="1" thickBot="1">
      <c r="B19" s="160"/>
      <c r="C19" s="109"/>
    </row>
    <row r="20" spans="1:29" ht="24.95" customHeight="1" thickBot="1">
      <c r="B20" s="154"/>
      <c r="C20" s="155" t="s">
        <v>76</v>
      </c>
      <c r="D20" s="156">
        <v>309.66000000000003</v>
      </c>
      <c r="E20" s="156">
        <v>183.411</v>
      </c>
      <c r="F20" s="156">
        <v>290.91300000000001</v>
      </c>
      <c r="G20" s="156">
        <v>227.5</v>
      </c>
      <c r="H20" s="156">
        <v>183.98</v>
      </c>
      <c r="I20" s="156">
        <v>217.27</v>
      </c>
      <c r="J20" s="156">
        <v>246.08</v>
      </c>
      <c r="K20" s="156">
        <v>231.70699999999999</v>
      </c>
      <c r="L20" s="156">
        <v>174.732</v>
      </c>
      <c r="M20" s="156">
        <v>194.441</v>
      </c>
      <c r="N20" s="156">
        <v>223.37899999999999</v>
      </c>
      <c r="O20" s="156">
        <v>263.79500000000002</v>
      </c>
      <c r="P20" s="157">
        <v>2746.8679999999999</v>
      </c>
      <c r="R20" s="129"/>
    </row>
    <row r="21" spans="1:29" ht="24.95" customHeight="1" thickBot="1">
      <c r="B21" s="154"/>
      <c r="C21" s="155" t="s">
        <v>77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7"/>
    </row>
    <row r="22" spans="1:29">
      <c r="B22" s="160"/>
      <c r="C22" s="109"/>
      <c r="I22" s="106" t="s">
        <v>1</v>
      </c>
      <c r="L22" s="106" t="s">
        <v>1</v>
      </c>
      <c r="N22" s="106" t="s">
        <v>1</v>
      </c>
    </row>
    <row r="23" spans="1:29">
      <c r="F23" s="106" t="s">
        <v>1</v>
      </c>
    </row>
    <row r="47" spans="27:27">
      <c r="AA47" s="106" t="s">
        <v>1</v>
      </c>
    </row>
  </sheetData>
  <mergeCells count="18">
    <mergeCell ref="B15:C15"/>
    <mergeCell ref="W15:X15"/>
    <mergeCell ref="W16:X16"/>
    <mergeCell ref="W17:X17"/>
    <mergeCell ref="W18:X18"/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G26"/>
  <sheetViews>
    <sheetView zoomScale="75" zoomScaleNormal="75" zoomScaleSheetLayoutView="50" workbookViewId="0">
      <selection activeCell="P11" sqref="P11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17" width="3.85546875" style="106" customWidth="1"/>
    <col min="18" max="18" width="13.7109375" style="106" bestFit="1" customWidth="1"/>
    <col min="19" max="20" width="12.7109375" style="106"/>
    <col min="21" max="21" width="17.140625" style="106" customWidth="1"/>
    <col min="22" max="22" width="8.85546875" style="106" customWidth="1"/>
    <col min="23" max="23" width="12.7109375" style="106"/>
    <col min="24" max="24" width="14.85546875" style="106" customWidth="1"/>
    <col min="25" max="28" width="22.42578125" style="106" customWidth="1"/>
    <col min="29" max="29" width="25.28515625" style="106" customWidth="1"/>
    <col min="30" max="30" width="6.28515625" style="106" customWidth="1"/>
    <col min="31" max="256" width="12.7109375" style="106"/>
    <col min="257" max="257" width="3.85546875" style="106" customWidth="1"/>
    <col min="258" max="258" width="5.5703125" style="106" customWidth="1"/>
    <col min="259" max="259" width="28.140625" style="106" customWidth="1"/>
    <col min="260" max="272" width="14" style="106" customWidth="1"/>
    <col min="273" max="273" width="3.85546875" style="106" customWidth="1"/>
    <col min="274" max="274" width="13.7109375" style="106" bestFit="1" customWidth="1"/>
    <col min="275" max="276" width="12.7109375" style="106"/>
    <col min="277" max="277" width="17.140625" style="106" customWidth="1"/>
    <col min="278" max="278" width="8.85546875" style="106" customWidth="1"/>
    <col min="279" max="279" width="12.7109375" style="106"/>
    <col min="280" max="280" width="14.85546875" style="106" customWidth="1"/>
    <col min="281" max="284" width="22.42578125" style="106" customWidth="1"/>
    <col min="285" max="285" width="25.28515625" style="106" customWidth="1"/>
    <col min="286" max="286" width="6.28515625" style="106" customWidth="1"/>
    <col min="287" max="512" width="12.7109375" style="106"/>
    <col min="513" max="513" width="3.85546875" style="106" customWidth="1"/>
    <col min="514" max="514" width="5.5703125" style="106" customWidth="1"/>
    <col min="515" max="515" width="28.140625" style="106" customWidth="1"/>
    <col min="516" max="528" width="14" style="106" customWidth="1"/>
    <col min="529" max="529" width="3.85546875" style="106" customWidth="1"/>
    <col min="530" max="530" width="13.7109375" style="106" bestFit="1" customWidth="1"/>
    <col min="531" max="532" width="12.7109375" style="106"/>
    <col min="533" max="533" width="17.140625" style="106" customWidth="1"/>
    <col min="534" max="534" width="8.85546875" style="106" customWidth="1"/>
    <col min="535" max="535" width="12.7109375" style="106"/>
    <col min="536" max="536" width="14.85546875" style="106" customWidth="1"/>
    <col min="537" max="540" width="22.42578125" style="106" customWidth="1"/>
    <col min="541" max="541" width="25.28515625" style="106" customWidth="1"/>
    <col min="542" max="542" width="6.28515625" style="106" customWidth="1"/>
    <col min="543" max="768" width="12.7109375" style="106"/>
    <col min="769" max="769" width="3.85546875" style="106" customWidth="1"/>
    <col min="770" max="770" width="5.5703125" style="106" customWidth="1"/>
    <col min="771" max="771" width="28.140625" style="106" customWidth="1"/>
    <col min="772" max="784" width="14" style="106" customWidth="1"/>
    <col min="785" max="785" width="3.85546875" style="106" customWidth="1"/>
    <col min="786" max="786" width="13.7109375" style="106" bestFit="1" customWidth="1"/>
    <col min="787" max="788" width="12.7109375" style="106"/>
    <col min="789" max="789" width="17.140625" style="106" customWidth="1"/>
    <col min="790" max="790" width="8.85546875" style="106" customWidth="1"/>
    <col min="791" max="791" width="12.7109375" style="106"/>
    <col min="792" max="792" width="14.85546875" style="106" customWidth="1"/>
    <col min="793" max="796" width="22.42578125" style="106" customWidth="1"/>
    <col min="797" max="797" width="25.28515625" style="106" customWidth="1"/>
    <col min="798" max="798" width="6.28515625" style="106" customWidth="1"/>
    <col min="799" max="1024" width="12.7109375" style="106"/>
    <col min="1025" max="1025" width="3.85546875" style="106" customWidth="1"/>
    <col min="1026" max="1026" width="5.5703125" style="106" customWidth="1"/>
    <col min="1027" max="1027" width="28.140625" style="106" customWidth="1"/>
    <col min="1028" max="1040" width="14" style="106" customWidth="1"/>
    <col min="1041" max="1041" width="3.85546875" style="106" customWidth="1"/>
    <col min="1042" max="1042" width="13.7109375" style="106" bestFit="1" customWidth="1"/>
    <col min="1043" max="1044" width="12.7109375" style="106"/>
    <col min="1045" max="1045" width="17.140625" style="106" customWidth="1"/>
    <col min="1046" max="1046" width="8.85546875" style="106" customWidth="1"/>
    <col min="1047" max="1047" width="12.7109375" style="106"/>
    <col min="1048" max="1048" width="14.85546875" style="106" customWidth="1"/>
    <col min="1049" max="1052" width="22.42578125" style="106" customWidth="1"/>
    <col min="1053" max="1053" width="25.28515625" style="106" customWidth="1"/>
    <col min="1054" max="1054" width="6.28515625" style="106" customWidth="1"/>
    <col min="1055" max="1280" width="12.7109375" style="106"/>
    <col min="1281" max="1281" width="3.85546875" style="106" customWidth="1"/>
    <col min="1282" max="1282" width="5.5703125" style="106" customWidth="1"/>
    <col min="1283" max="1283" width="28.140625" style="106" customWidth="1"/>
    <col min="1284" max="1296" width="14" style="106" customWidth="1"/>
    <col min="1297" max="1297" width="3.85546875" style="106" customWidth="1"/>
    <col min="1298" max="1298" width="13.7109375" style="106" bestFit="1" customWidth="1"/>
    <col min="1299" max="1300" width="12.7109375" style="106"/>
    <col min="1301" max="1301" width="17.140625" style="106" customWidth="1"/>
    <col min="1302" max="1302" width="8.85546875" style="106" customWidth="1"/>
    <col min="1303" max="1303" width="12.7109375" style="106"/>
    <col min="1304" max="1304" width="14.85546875" style="106" customWidth="1"/>
    <col min="1305" max="1308" width="22.42578125" style="106" customWidth="1"/>
    <col min="1309" max="1309" width="25.28515625" style="106" customWidth="1"/>
    <col min="1310" max="1310" width="6.28515625" style="106" customWidth="1"/>
    <col min="1311" max="1536" width="12.7109375" style="106"/>
    <col min="1537" max="1537" width="3.85546875" style="106" customWidth="1"/>
    <col min="1538" max="1538" width="5.5703125" style="106" customWidth="1"/>
    <col min="1539" max="1539" width="28.140625" style="106" customWidth="1"/>
    <col min="1540" max="1552" width="14" style="106" customWidth="1"/>
    <col min="1553" max="1553" width="3.85546875" style="106" customWidth="1"/>
    <col min="1554" max="1554" width="13.7109375" style="106" bestFit="1" customWidth="1"/>
    <col min="1555" max="1556" width="12.7109375" style="106"/>
    <col min="1557" max="1557" width="17.140625" style="106" customWidth="1"/>
    <col min="1558" max="1558" width="8.85546875" style="106" customWidth="1"/>
    <col min="1559" max="1559" width="12.7109375" style="106"/>
    <col min="1560" max="1560" width="14.85546875" style="106" customWidth="1"/>
    <col min="1561" max="1564" width="22.42578125" style="106" customWidth="1"/>
    <col min="1565" max="1565" width="25.28515625" style="106" customWidth="1"/>
    <col min="1566" max="1566" width="6.28515625" style="106" customWidth="1"/>
    <col min="1567" max="1792" width="12.7109375" style="106"/>
    <col min="1793" max="1793" width="3.85546875" style="106" customWidth="1"/>
    <col min="1794" max="1794" width="5.5703125" style="106" customWidth="1"/>
    <col min="1795" max="1795" width="28.140625" style="106" customWidth="1"/>
    <col min="1796" max="1808" width="14" style="106" customWidth="1"/>
    <col min="1809" max="1809" width="3.85546875" style="106" customWidth="1"/>
    <col min="1810" max="1810" width="13.7109375" style="106" bestFit="1" customWidth="1"/>
    <col min="1811" max="1812" width="12.7109375" style="106"/>
    <col min="1813" max="1813" width="17.140625" style="106" customWidth="1"/>
    <col min="1814" max="1814" width="8.85546875" style="106" customWidth="1"/>
    <col min="1815" max="1815" width="12.7109375" style="106"/>
    <col min="1816" max="1816" width="14.85546875" style="106" customWidth="1"/>
    <col min="1817" max="1820" width="22.42578125" style="106" customWidth="1"/>
    <col min="1821" max="1821" width="25.28515625" style="106" customWidth="1"/>
    <col min="1822" max="1822" width="6.28515625" style="106" customWidth="1"/>
    <col min="1823" max="2048" width="12.7109375" style="106"/>
    <col min="2049" max="2049" width="3.85546875" style="106" customWidth="1"/>
    <col min="2050" max="2050" width="5.5703125" style="106" customWidth="1"/>
    <col min="2051" max="2051" width="28.140625" style="106" customWidth="1"/>
    <col min="2052" max="2064" width="14" style="106" customWidth="1"/>
    <col min="2065" max="2065" width="3.85546875" style="106" customWidth="1"/>
    <col min="2066" max="2066" width="13.7109375" style="106" bestFit="1" customWidth="1"/>
    <col min="2067" max="2068" width="12.7109375" style="106"/>
    <col min="2069" max="2069" width="17.140625" style="106" customWidth="1"/>
    <col min="2070" max="2070" width="8.85546875" style="106" customWidth="1"/>
    <col min="2071" max="2071" width="12.7109375" style="106"/>
    <col min="2072" max="2072" width="14.85546875" style="106" customWidth="1"/>
    <col min="2073" max="2076" width="22.42578125" style="106" customWidth="1"/>
    <col min="2077" max="2077" width="25.28515625" style="106" customWidth="1"/>
    <col min="2078" max="2078" width="6.28515625" style="106" customWidth="1"/>
    <col min="2079" max="2304" width="12.7109375" style="106"/>
    <col min="2305" max="2305" width="3.85546875" style="106" customWidth="1"/>
    <col min="2306" max="2306" width="5.5703125" style="106" customWidth="1"/>
    <col min="2307" max="2307" width="28.140625" style="106" customWidth="1"/>
    <col min="2308" max="2320" width="14" style="106" customWidth="1"/>
    <col min="2321" max="2321" width="3.85546875" style="106" customWidth="1"/>
    <col min="2322" max="2322" width="13.7109375" style="106" bestFit="1" customWidth="1"/>
    <col min="2323" max="2324" width="12.7109375" style="106"/>
    <col min="2325" max="2325" width="17.140625" style="106" customWidth="1"/>
    <col min="2326" max="2326" width="8.85546875" style="106" customWidth="1"/>
    <col min="2327" max="2327" width="12.7109375" style="106"/>
    <col min="2328" max="2328" width="14.85546875" style="106" customWidth="1"/>
    <col min="2329" max="2332" width="22.42578125" style="106" customWidth="1"/>
    <col min="2333" max="2333" width="25.28515625" style="106" customWidth="1"/>
    <col min="2334" max="2334" width="6.28515625" style="106" customWidth="1"/>
    <col min="2335" max="2560" width="12.7109375" style="106"/>
    <col min="2561" max="2561" width="3.85546875" style="106" customWidth="1"/>
    <col min="2562" max="2562" width="5.5703125" style="106" customWidth="1"/>
    <col min="2563" max="2563" width="28.140625" style="106" customWidth="1"/>
    <col min="2564" max="2576" width="14" style="106" customWidth="1"/>
    <col min="2577" max="2577" width="3.85546875" style="106" customWidth="1"/>
    <col min="2578" max="2578" width="13.7109375" style="106" bestFit="1" customWidth="1"/>
    <col min="2579" max="2580" width="12.7109375" style="106"/>
    <col min="2581" max="2581" width="17.140625" style="106" customWidth="1"/>
    <col min="2582" max="2582" width="8.85546875" style="106" customWidth="1"/>
    <col min="2583" max="2583" width="12.7109375" style="106"/>
    <col min="2584" max="2584" width="14.85546875" style="106" customWidth="1"/>
    <col min="2585" max="2588" width="22.42578125" style="106" customWidth="1"/>
    <col min="2589" max="2589" width="25.28515625" style="106" customWidth="1"/>
    <col min="2590" max="2590" width="6.28515625" style="106" customWidth="1"/>
    <col min="2591" max="2816" width="12.7109375" style="106"/>
    <col min="2817" max="2817" width="3.85546875" style="106" customWidth="1"/>
    <col min="2818" max="2818" width="5.5703125" style="106" customWidth="1"/>
    <col min="2819" max="2819" width="28.140625" style="106" customWidth="1"/>
    <col min="2820" max="2832" width="14" style="106" customWidth="1"/>
    <col min="2833" max="2833" width="3.85546875" style="106" customWidth="1"/>
    <col min="2834" max="2834" width="13.7109375" style="106" bestFit="1" customWidth="1"/>
    <col min="2835" max="2836" width="12.7109375" style="106"/>
    <col min="2837" max="2837" width="17.140625" style="106" customWidth="1"/>
    <col min="2838" max="2838" width="8.85546875" style="106" customWidth="1"/>
    <col min="2839" max="2839" width="12.7109375" style="106"/>
    <col min="2840" max="2840" width="14.85546875" style="106" customWidth="1"/>
    <col min="2841" max="2844" width="22.42578125" style="106" customWidth="1"/>
    <col min="2845" max="2845" width="25.28515625" style="106" customWidth="1"/>
    <col min="2846" max="2846" width="6.28515625" style="106" customWidth="1"/>
    <col min="2847" max="3072" width="12.7109375" style="106"/>
    <col min="3073" max="3073" width="3.85546875" style="106" customWidth="1"/>
    <col min="3074" max="3074" width="5.5703125" style="106" customWidth="1"/>
    <col min="3075" max="3075" width="28.140625" style="106" customWidth="1"/>
    <col min="3076" max="3088" width="14" style="106" customWidth="1"/>
    <col min="3089" max="3089" width="3.85546875" style="106" customWidth="1"/>
    <col min="3090" max="3090" width="13.7109375" style="106" bestFit="1" customWidth="1"/>
    <col min="3091" max="3092" width="12.7109375" style="106"/>
    <col min="3093" max="3093" width="17.140625" style="106" customWidth="1"/>
    <col min="3094" max="3094" width="8.85546875" style="106" customWidth="1"/>
    <col min="3095" max="3095" width="12.7109375" style="106"/>
    <col min="3096" max="3096" width="14.85546875" style="106" customWidth="1"/>
    <col min="3097" max="3100" width="22.42578125" style="106" customWidth="1"/>
    <col min="3101" max="3101" width="25.28515625" style="106" customWidth="1"/>
    <col min="3102" max="3102" width="6.28515625" style="106" customWidth="1"/>
    <col min="3103" max="3328" width="12.7109375" style="106"/>
    <col min="3329" max="3329" width="3.85546875" style="106" customWidth="1"/>
    <col min="3330" max="3330" width="5.5703125" style="106" customWidth="1"/>
    <col min="3331" max="3331" width="28.140625" style="106" customWidth="1"/>
    <col min="3332" max="3344" width="14" style="106" customWidth="1"/>
    <col min="3345" max="3345" width="3.85546875" style="106" customWidth="1"/>
    <col min="3346" max="3346" width="13.7109375" style="106" bestFit="1" customWidth="1"/>
    <col min="3347" max="3348" width="12.7109375" style="106"/>
    <col min="3349" max="3349" width="17.140625" style="106" customWidth="1"/>
    <col min="3350" max="3350" width="8.85546875" style="106" customWidth="1"/>
    <col min="3351" max="3351" width="12.7109375" style="106"/>
    <col min="3352" max="3352" width="14.85546875" style="106" customWidth="1"/>
    <col min="3353" max="3356" width="22.42578125" style="106" customWidth="1"/>
    <col min="3357" max="3357" width="25.28515625" style="106" customWidth="1"/>
    <col min="3358" max="3358" width="6.28515625" style="106" customWidth="1"/>
    <col min="3359" max="3584" width="12.7109375" style="106"/>
    <col min="3585" max="3585" width="3.85546875" style="106" customWidth="1"/>
    <col min="3586" max="3586" width="5.5703125" style="106" customWidth="1"/>
    <col min="3587" max="3587" width="28.140625" style="106" customWidth="1"/>
    <col min="3588" max="3600" width="14" style="106" customWidth="1"/>
    <col min="3601" max="3601" width="3.85546875" style="106" customWidth="1"/>
    <col min="3602" max="3602" width="13.7109375" style="106" bestFit="1" customWidth="1"/>
    <col min="3603" max="3604" width="12.7109375" style="106"/>
    <col min="3605" max="3605" width="17.140625" style="106" customWidth="1"/>
    <col min="3606" max="3606" width="8.85546875" style="106" customWidth="1"/>
    <col min="3607" max="3607" width="12.7109375" style="106"/>
    <col min="3608" max="3608" width="14.85546875" style="106" customWidth="1"/>
    <col min="3609" max="3612" width="22.42578125" style="106" customWidth="1"/>
    <col min="3613" max="3613" width="25.28515625" style="106" customWidth="1"/>
    <col min="3614" max="3614" width="6.28515625" style="106" customWidth="1"/>
    <col min="3615" max="3840" width="12.7109375" style="106"/>
    <col min="3841" max="3841" width="3.85546875" style="106" customWidth="1"/>
    <col min="3842" max="3842" width="5.5703125" style="106" customWidth="1"/>
    <col min="3843" max="3843" width="28.140625" style="106" customWidth="1"/>
    <col min="3844" max="3856" width="14" style="106" customWidth="1"/>
    <col min="3857" max="3857" width="3.85546875" style="106" customWidth="1"/>
    <col min="3858" max="3858" width="13.7109375" style="106" bestFit="1" customWidth="1"/>
    <col min="3859" max="3860" width="12.7109375" style="106"/>
    <col min="3861" max="3861" width="17.140625" style="106" customWidth="1"/>
    <col min="3862" max="3862" width="8.85546875" style="106" customWidth="1"/>
    <col min="3863" max="3863" width="12.7109375" style="106"/>
    <col min="3864" max="3864" width="14.85546875" style="106" customWidth="1"/>
    <col min="3865" max="3868" width="22.42578125" style="106" customWidth="1"/>
    <col min="3869" max="3869" width="25.28515625" style="106" customWidth="1"/>
    <col min="3870" max="3870" width="6.28515625" style="106" customWidth="1"/>
    <col min="3871" max="4096" width="12.7109375" style="106"/>
    <col min="4097" max="4097" width="3.85546875" style="106" customWidth="1"/>
    <col min="4098" max="4098" width="5.5703125" style="106" customWidth="1"/>
    <col min="4099" max="4099" width="28.140625" style="106" customWidth="1"/>
    <col min="4100" max="4112" width="14" style="106" customWidth="1"/>
    <col min="4113" max="4113" width="3.85546875" style="106" customWidth="1"/>
    <col min="4114" max="4114" width="13.7109375" style="106" bestFit="1" customWidth="1"/>
    <col min="4115" max="4116" width="12.7109375" style="106"/>
    <col min="4117" max="4117" width="17.140625" style="106" customWidth="1"/>
    <col min="4118" max="4118" width="8.85546875" style="106" customWidth="1"/>
    <col min="4119" max="4119" width="12.7109375" style="106"/>
    <col min="4120" max="4120" width="14.85546875" style="106" customWidth="1"/>
    <col min="4121" max="4124" width="22.42578125" style="106" customWidth="1"/>
    <col min="4125" max="4125" width="25.28515625" style="106" customWidth="1"/>
    <col min="4126" max="4126" width="6.28515625" style="106" customWidth="1"/>
    <col min="4127" max="4352" width="12.7109375" style="106"/>
    <col min="4353" max="4353" width="3.85546875" style="106" customWidth="1"/>
    <col min="4354" max="4354" width="5.5703125" style="106" customWidth="1"/>
    <col min="4355" max="4355" width="28.140625" style="106" customWidth="1"/>
    <col min="4356" max="4368" width="14" style="106" customWidth="1"/>
    <col min="4369" max="4369" width="3.85546875" style="106" customWidth="1"/>
    <col min="4370" max="4370" width="13.7109375" style="106" bestFit="1" customWidth="1"/>
    <col min="4371" max="4372" width="12.7109375" style="106"/>
    <col min="4373" max="4373" width="17.140625" style="106" customWidth="1"/>
    <col min="4374" max="4374" width="8.85546875" style="106" customWidth="1"/>
    <col min="4375" max="4375" width="12.7109375" style="106"/>
    <col min="4376" max="4376" width="14.85546875" style="106" customWidth="1"/>
    <col min="4377" max="4380" width="22.42578125" style="106" customWidth="1"/>
    <col min="4381" max="4381" width="25.28515625" style="106" customWidth="1"/>
    <col min="4382" max="4382" width="6.28515625" style="106" customWidth="1"/>
    <col min="4383" max="4608" width="12.7109375" style="106"/>
    <col min="4609" max="4609" width="3.85546875" style="106" customWidth="1"/>
    <col min="4610" max="4610" width="5.5703125" style="106" customWidth="1"/>
    <col min="4611" max="4611" width="28.140625" style="106" customWidth="1"/>
    <col min="4612" max="4624" width="14" style="106" customWidth="1"/>
    <col min="4625" max="4625" width="3.85546875" style="106" customWidth="1"/>
    <col min="4626" max="4626" width="13.7109375" style="106" bestFit="1" customWidth="1"/>
    <col min="4627" max="4628" width="12.7109375" style="106"/>
    <col min="4629" max="4629" width="17.140625" style="106" customWidth="1"/>
    <col min="4630" max="4630" width="8.85546875" style="106" customWidth="1"/>
    <col min="4631" max="4631" width="12.7109375" style="106"/>
    <col min="4632" max="4632" width="14.85546875" style="106" customWidth="1"/>
    <col min="4633" max="4636" width="22.42578125" style="106" customWidth="1"/>
    <col min="4637" max="4637" width="25.28515625" style="106" customWidth="1"/>
    <col min="4638" max="4638" width="6.28515625" style="106" customWidth="1"/>
    <col min="4639" max="4864" width="12.7109375" style="106"/>
    <col min="4865" max="4865" width="3.85546875" style="106" customWidth="1"/>
    <col min="4866" max="4866" width="5.5703125" style="106" customWidth="1"/>
    <col min="4867" max="4867" width="28.140625" style="106" customWidth="1"/>
    <col min="4868" max="4880" width="14" style="106" customWidth="1"/>
    <col min="4881" max="4881" width="3.85546875" style="106" customWidth="1"/>
    <col min="4882" max="4882" width="13.7109375" style="106" bestFit="1" customWidth="1"/>
    <col min="4883" max="4884" width="12.7109375" style="106"/>
    <col min="4885" max="4885" width="17.140625" style="106" customWidth="1"/>
    <col min="4886" max="4886" width="8.85546875" style="106" customWidth="1"/>
    <col min="4887" max="4887" width="12.7109375" style="106"/>
    <col min="4888" max="4888" width="14.85546875" style="106" customWidth="1"/>
    <col min="4889" max="4892" width="22.42578125" style="106" customWidth="1"/>
    <col min="4893" max="4893" width="25.28515625" style="106" customWidth="1"/>
    <col min="4894" max="4894" width="6.28515625" style="106" customWidth="1"/>
    <col min="4895" max="5120" width="12.7109375" style="106"/>
    <col min="5121" max="5121" width="3.85546875" style="106" customWidth="1"/>
    <col min="5122" max="5122" width="5.5703125" style="106" customWidth="1"/>
    <col min="5123" max="5123" width="28.140625" style="106" customWidth="1"/>
    <col min="5124" max="5136" width="14" style="106" customWidth="1"/>
    <col min="5137" max="5137" width="3.85546875" style="106" customWidth="1"/>
    <col min="5138" max="5138" width="13.7109375" style="106" bestFit="1" customWidth="1"/>
    <col min="5139" max="5140" width="12.7109375" style="106"/>
    <col min="5141" max="5141" width="17.140625" style="106" customWidth="1"/>
    <col min="5142" max="5142" width="8.85546875" style="106" customWidth="1"/>
    <col min="5143" max="5143" width="12.7109375" style="106"/>
    <col min="5144" max="5144" width="14.85546875" style="106" customWidth="1"/>
    <col min="5145" max="5148" width="22.42578125" style="106" customWidth="1"/>
    <col min="5149" max="5149" width="25.28515625" style="106" customWidth="1"/>
    <col min="5150" max="5150" width="6.28515625" style="106" customWidth="1"/>
    <col min="5151" max="5376" width="12.7109375" style="106"/>
    <col min="5377" max="5377" width="3.85546875" style="106" customWidth="1"/>
    <col min="5378" max="5378" width="5.5703125" style="106" customWidth="1"/>
    <col min="5379" max="5379" width="28.140625" style="106" customWidth="1"/>
    <col min="5380" max="5392" width="14" style="106" customWidth="1"/>
    <col min="5393" max="5393" width="3.85546875" style="106" customWidth="1"/>
    <col min="5394" max="5394" width="13.7109375" style="106" bestFit="1" customWidth="1"/>
    <col min="5395" max="5396" width="12.7109375" style="106"/>
    <col min="5397" max="5397" width="17.140625" style="106" customWidth="1"/>
    <col min="5398" max="5398" width="8.85546875" style="106" customWidth="1"/>
    <col min="5399" max="5399" width="12.7109375" style="106"/>
    <col min="5400" max="5400" width="14.85546875" style="106" customWidth="1"/>
    <col min="5401" max="5404" width="22.42578125" style="106" customWidth="1"/>
    <col min="5405" max="5405" width="25.28515625" style="106" customWidth="1"/>
    <col min="5406" max="5406" width="6.28515625" style="106" customWidth="1"/>
    <col min="5407" max="5632" width="12.7109375" style="106"/>
    <col min="5633" max="5633" width="3.85546875" style="106" customWidth="1"/>
    <col min="5634" max="5634" width="5.5703125" style="106" customWidth="1"/>
    <col min="5635" max="5635" width="28.140625" style="106" customWidth="1"/>
    <col min="5636" max="5648" width="14" style="106" customWidth="1"/>
    <col min="5649" max="5649" width="3.85546875" style="106" customWidth="1"/>
    <col min="5650" max="5650" width="13.7109375" style="106" bestFit="1" customWidth="1"/>
    <col min="5651" max="5652" width="12.7109375" style="106"/>
    <col min="5653" max="5653" width="17.140625" style="106" customWidth="1"/>
    <col min="5654" max="5654" width="8.85546875" style="106" customWidth="1"/>
    <col min="5655" max="5655" width="12.7109375" style="106"/>
    <col min="5656" max="5656" width="14.85546875" style="106" customWidth="1"/>
    <col min="5657" max="5660" width="22.42578125" style="106" customWidth="1"/>
    <col min="5661" max="5661" width="25.28515625" style="106" customWidth="1"/>
    <col min="5662" max="5662" width="6.28515625" style="106" customWidth="1"/>
    <col min="5663" max="5888" width="12.7109375" style="106"/>
    <col min="5889" max="5889" width="3.85546875" style="106" customWidth="1"/>
    <col min="5890" max="5890" width="5.5703125" style="106" customWidth="1"/>
    <col min="5891" max="5891" width="28.140625" style="106" customWidth="1"/>
    <col min="5892" max="5904" width="14" style="106" customWidth="1"/>
    <col min="5905" max="5905" width="3.85546875" style="106" customWidth="1"/>
    <col min="5906" max="5906" width="13.7109375" style="106" bestFit="1" customWidth="1"/>
    <col min="5907" max="5908" width="12.7109375" style="106"/>
    <col min="5909" max="5909" width="17.140625" style="106" customWidth="1"/>
    <col min="5910" max="5910" width="8.85546875" style="106" customWidth="1"/>
    <col min="5911" max="5911" width="12.7109375" style="106"/>
    <col min="5912" max="5912" width="14.85546875" style="106" customWidth="1"/>
    <col min="5913" max="5916" width="22.42578125" style="106" customWidth="1"/>
    <col min="5917" max="5917" width="25.28515625" style="106" customWidth="1"/>
    <col min="5918" max="5918" width="6.28515625" style="106" customWidth="1"/>
    <col min="5919" max="6144" width="12.7109375" style="106"/>
    <col min="6145" max="6145" width="3.85546875" style="106" customWidth="1"/>
    <col min="6146" max="6146" width="5.5703125" style="106" customWidth="1"/>
    <col min="6147" max="6147" width="28.140625" style="106" customWidth="1"/>
    <col min="6148" max="6160" width="14" style="106" customWidth="1"/>
    <col min="6161" max="6161" width="3.85546875" style="106" customWidth="1"/>
    <col min="6162" max="6162" width="13.7109375" style="106" bestFit="1" customWidth="1"/>
    <col min="6163" max="6164" width="12.7109375" style="106"/>
    <col min="6165" max="6165" width="17.140625" style="106" customWidth="1"/>
    <col min="6166" max="6166" width="8.85546875" style="106" customWidth="1"/>
    <col min="6167" max="6167" width="12.7109375" style="106"/>
    <col min="6168" max="6168" width="14.85546875" style="106" customWidth="1"/>
    <col min="6169" max="6172" width="22.42578125" style="106" customWidth="1"/>
    <col min="6173" max="6173" width="25.28515625" style="106" customWidth="1"/>
    <col min="6174" max="6174" width="6.28515625" style="106" customWidth="1"/>
    <col min="6175" max="6400" width="12.7109375" style="106"/>
    <col min="6401" max="6401" width="3.85546875" style="106" customWidth="1"/>
    <col min="6402" max="6402" width="5.5703125" style="106" customWidth="1"/>
    <col min="6403" max="6403" width="28.140625" style="106" customWidth="1"/>
    <col min="6404" max="6416" width="14" style="106" customWidth="1"/>
    <col min="6417" max="6417" width="3.85546875" style="106" customWidth="1"/>
    <col min="6418" max="6418" width="13.7109375" style="106" bestFit="1" customWidth="1"/>
    <col min="6419" max="6420" width="12.7109375" style="106"/>
    <col min="6421" max="6421" width="17.140625" style="106" customWidth="1"/>
    <col min="6422" max="6422" width="8.85546875" style="106" customWidth="1"/>
    <col min="6423" max="6423" width="12.7109375" style="106"/>
    <col min="6424" max="6424" width="14.85546875" style="106" customWidth="1"/>
    <col min="6425" max="6428" width="22.42578125" style="106" customWidth="1"/>
    <col min="6429" max="6429" width="25.28515625" style="106" customWidth="1"/>
    <col min="6430" max="6430" width="6.28515625" style="106" customWidth="1"/>
    <col min="6431" max="6656" width="12.7109375" style="106"/>
    <col min="6657" max="6657" width="3.85546875" style="106" customWidth="1"/>
    <col min="6658" max="6658" width="5.5703125" style="106" customWidth="1"/>
    <col min="6659" max="6659" width="28.140625" style="106" customWidth="1"/>
    <col min="6660" max="6672" width="14" style="106" customWidth="1"/>
    <col min="6673" max="6673" width="3.85546875" style="106" customWidth="1"/>
    <col min="6674" max="6674" width="13.7109375" style="106" bestFit="1" customWidth="1"/>
    <col min="6675" max="6676" width="12.7109375" style="106"/>
    <col min="6677" max="6677" width="17.140625" style="106" customWidth="1"/>
    <col min="6678" max="6678" width="8.85546875" style="106" customWidth="1"/>
    <col min="6679" max="6679" width="12.7109375" style="106"/>
    <col min="6680" max="6680" width="14.85546875" style="106" customWidth="1"/>
    <col min="6681" max="6684" width="22.42578125" style="106" customWidth="1"/>
    <col min="6685" max="6685" width="25.28515625" style="106" customWidth="1"/>
    <col min="6686" max="6686" width="6.28515625" style="106" customWidth="1"/>
    <col min="6687" max="6912" width="12.7109375" style="106"/>
    <col min="6913" max="6913" width="3.85546875" style="106" customWidth="1"/>
    <col min="6914" max="6914" width="5.5703125" style="106" customWidth="1"/>
    <col min="6915" max="6915" width="28.140625" style="106" customWidth="1"/>
    <col min="6916" max="6928" width="14" style="106" customWidth="1"/>
    <col min="6929" max="6929" width="3.85546875" style="106" customWidth="1"/>
    <col min="6930" max="6930" width="13.7109375" style="106" bestFit="1" customWidth="1"/>
    <col min="6931" max="6932" width="12.7109375" style="106"/>
    <col min="6933" max="6933" width="17.140625" style="106" customWidth="1"/>
    <col min="6934" max="6934" width="8.85546875" style="106" customWidth="1"/>
    <col min="6935" max="6935" width="12.7109375" style="106"/>
    <col min="6936" max="6936" width="14.85546875" style="106" customWidth="1"/>
    <col min="6937" max="6940" width="22.42578125" style="106" customWidth="1"/>
    <col min="6941" max="6941" width="25.28515625" style="106" customWidth="1"/>
    <col min="6942" max="6942" width="6.28515625" style="106" customWidth="1"/>
    <col min="6943" max="7168" width="12.7109375" style="106"/>
    <col min="7169" max="7169" width="3.85546875" style="106" customWidth="1"/>
    <col min="7170" max="7170" width="5.5703125" style="106" customWidth="1"/>
    <col min="7171" max="7171" width="28.140625" style="106" customWidth="1"/>
    <col min="7172" max="7184" width="14" style="106" customWidth="1"/>
    <col min="7185" max="7185" width="3.85546875" style="106" customWidth="1"/>
    <col min="7186" max="7186" width="13.7109375" style="106" bestFit="1" customWidth="1"/>
    <col min="7187" max="7188" width="12.7109375" style="106"/>
    <col min="7189" max="7189" width="17.140625" style="106" customWidth="1"/>
    <col min="7190" max="7190" width="8.85546875" style="106" customWidth="1"/>
    <col min="7191" max="7191" width="12.7109375" style="106"/>
    <col min="7192" max="7192" width="14.85546875" style="106" customWidth="1"/>
    <col min="7193" max="7196" width="22.42578125" style="106" customWidth="1"/>
    <col min="7197" max="7197" width="25.28515625" style="106" customWidth="1"/>
    <col min="7198" max="7198" width="6.28515625" style="106" customWidth="1"/>
    <col min="7199" max="7424" width="12.7109375" style="106"/>
    <col min="7425" max="7425" width="3.85546875" style="106" customWidth="1"/>
    <col min="7426" max="7426" width="5.5703125" style="106" customWidth="1"/>
    <col min="7427" max="7427" width="28.140625" style="106" customWidth="1"/>
    <col min="7428" max="7440" width="14" style="106" customWidth="1"/>
    <col min="7441" max="7441" width="3.85546875" style="106" customWidth="1"/>
    <col min="7442" max="7442" width="13.7109375" style="106" bestFit="1" customWidth="1"/>
    <col min="7443" max="7444" width="12.7109375" style="106"/>
    <col min="7445" max="7445" width="17.140625" style="106" customWidth="1"/>
    <col min="7446" max="7446" width="8.85546875" style="106" customWidth="1"/>
    <col min="7447" max="7447" width="12.7109375" style="106"/>
    <col min="7448" max="7448" width="14.85546875" style="106" customWidth="1"/>
    <col min="7449" max="7452" width="22.42578125" style="106" customWidth="1"/>
    <col min="7453" max="7453" width="25.28515625" style="106" customWidth="1"/>
    <col min="7454" max="7454" width="6.28515625" style="106" customWidth="1"/>
    <col min="7455" max="7680" width="12.7109375" style="106"/>
    <col min="7681" max="7681" width="3.85546875" style="106" customWidth="1"/>
    <col min="7682" max="7682" width="5.5703125" style="106" customWidth="1"/>
    <col min="7683" max="7683" width="28.140625" style="106" customWidth="1"/>
    <col min="7684" max="7696" width="14" style="106" customWidth="1"/>
    <col min="7697" max="7697" width="3.85546875" style="106" customWidth="1"/>
    <col min="7698" max="7698" width="13.7109375" style="106" bestFit="1" customWidth="1"/>
    <col min="7699" max="7700" width="12.7109375" style="106"/>
    <col min="7701" max="7701" width="17.140625" style="106" customWidth="1"/>
    <col min="7702" max="7702" width="8.85546875" style="106" customWidth="1"/>
    <col min="7703" max="7703" width="12.7109375" style="106"/>
    <col min="7704" max="7704" width="14.85546875" style="106" customWidth="1"/>
    <col min="7705" max="7708" width="22.42578125" style="106" customWidth="1"/>
    <col min="7709" max="7709" width="25.28515625" style="106" customWidth="1"/>
    <col min="7710" max="7710" width="6.28515625" style="106" customWidth="1"/>
    <col min="7711" max="7936" width="12.7109375" style="106"/>
    <col min="7937" max="7937" width="3.85546875" style="106" customWidth="1"/>
    <col min="7938" max="7938" width="5.5703125" style="106" customWidth="1"/>
    <col min="7939" max="7939" width="28.140625" style="106" customWidth="1"/>
    <col min="7940" max="7952" width="14" style="106" customWidth="1"/>
    <col min="7953" max="7953" width="3.85546875" style="106" customWidth="1"/>
    <col min="7954" max="7954" width="13.7109375" style="106" bestFit="1" customWidth="1"/>
    <col min="7955" max="7956" width="12.7109375" style="106"/>
    <col min="7957" max="7957" width="17.140625" style="106" customWidth="1"/>
    <col min="7958" max="7958" width="8.85546875" style="106" customWidth="1"/>
    <col min="7959" max="7959" width="12.7109375" style="106"/>
    <col min="7960" max="7960" width="14.85546875" style="106" customWidth="1"/>
    <col min="7961" max="7964" width="22.42578125" style="106" customWidth="1"/>
    <col min="7965" max="7965" width="25.28515625" style="106" customWidth="1"/>
    <col min="7966" max="7966" width="6.28515625" style="106" customWidth="1"/>
    <col min="7967" max="8192" width="12.7109375" style="106"/>
    <col min="8193" max="8193" width="3.85546875" style="106" customWidth="1"/>
    <col min="8194" max="8194" width="5.5703125" style="106" customWidth="1"/>
    <col min="8195" max="8195" width="28.140625" style="106" customWidth="1"/>
    <col min="8196" max="8208" width="14" style="106" customWidth="1"/>
    <col min="8209" max="8209" width="3.85546875" style="106" customWidth="1"/>
    <col min="8210" max="8210" width="13.7109375" style="106" bestFit="1" customWidth="1"/>
    <col min="8211" max="8212" width="12.7109375" style="106"/>
    <col min="8213" max="8213" width="17.140625" style="106" customWidth="1"/>
    <col min="8214" max="8214" width="8.85546875" style="106" customWidth="1"/>
    <col min="8215" max="8215" width="12.7109375" style="106"/>
    <col min="8216" max="8216" width="14.85546875" style="106" customWidth="1"/>
    <col min="8217" max="8220" width="22.42578125" style="106" customWidth="1"/>
    <col min="8221" max="8221" width="25.28515625" style="106" customWidth="1"/>
    <col min="8222" max="8222" width="6.28515625" style="106" customWidth="1"/>
    <col min="8223" max="8448" width="12.7109375" style="106"/>
    <col min="8449" max="8449" width="3.85546875" style="106" customWidth="1"/>
    <col min="8450" max="8450" width="5.5703125" style="106" customWidth="1"/>
    <col min="8451" max="8451" width="28.140625" style="106" customWidth="1"/>
    <col min="8452" max="8464" width="14" style="106" customWidth="1"/>
    <col min="8465" max="8465" width="3.85546875" style="106" customWidth="1"/>
    <col min="8466" max="8466" width="13.7109375" style="106" bestFit="1" customWidth="1"/>
    <col min="8467" max="8468" width="12.7109375" style="106"/>
    <col min="8469" max="8469" width="17.140625" style="106" customWidth="1"/>
    <col min="8470" max="8470" width="8.85546875" style="106" customWidth="1"/>
    <col min="8471" max="8471" width="12.7109375" style="106"/>
    <col min="8472" max="8472" width="14.85546875" style="106" customWidth="1"/>
    <col min="8473" max="8476" width="22.42578125" style="106" customWidth="1"/>
    <col min="8477" max="8477" width="25.28515625" style="106" customWidth="1"/>
    <col min="8478" max="8478" width="6.28515625" style="106" customWidth="1"/>
    <col min="8479" max="8704" width="12.7109375" style="106"/>
    <col min="8705" max="8705" width="3.85546875" style="106" customWidth="1"/>
    <col min="8706" max="8706" width="5.5703125" style="106" customWidth="1"/>
    <col min="8707" max="8707" width="28.140625" style="106" customWidth="1"/>
    <col min="8708" max="8720" width="14" style="106" customWidth="1"/>
    <col min="8721" max="8721" width="3.85546875" style="106" customWidth="1"/>
    <col min="8722" max="8722" width="13.7109375" style="106" bestFit="1" customWidth="1"/>
    <col min="8723" max="8724" width="12.7109375" style="106"/>
    <col min="8725" max="8725" width="17.140625" style="106" customWidth="1"/>
    <col min="8726" max="8726" width="8.85546875" style="106" customWidth="1"/>
    <col min="8727" max="8727" width="12.7109375" style="106"/>
    <col min="8728" max="8728" width="14.85546875" style="106" customWidth="1"/>
    <col min="8729" max="8732" width="22.42578125" style="106" customWidth="1"/>
    <col min="8733" max="8733" width="25.28515625" style="106" customWidth="1"/>
    <col min="8734" max="8734" width="6.28515625" style="106" customWidth="1"/>
    <col min="8735" max="8960" width="12.7109375" style="106"/>
    <col min="8961" max="8961" width="3.85546875" style="106" customWidth="1"/>
    <col min="8962" max="8962" width="5.5703125" style="106" customWidth="1"/>
    <col min="8963" max="8963" width="28.140625" style="106" customWidth="1"/>
    <col min="8964" max="8976" width="14" style="106" customWidth="1"/>
    <col min="8977" max="8977" width="3.85546875" style="106" customWidth="1"/>
    <col min="8978" max="8978" width="13.7109375" style="106" bestFit="1" customWidth="1"/>
    <col min="8979" max="8980" width="12.7109375" style="106"/>
    <col min="8981" max="8981" width="17.140625" style="106" customWidth="1"/>
    <col min="8982" max="8982" width="8.85546875" style="106" customWidth="1"/>
    <col min="8983" max="8983" width="12.7109375" style="106"/>
    <col min="8984" max="8984" width="14.85546875" style="106" customWidth="1"/>
    <col min="8985" max="8988" width="22.42578125" style="106" customWidth="1"/>
    <col min="8989" max="8989" width="25.28515625" style="106" customWidth="1"/>
    <col min="8990" max="8990" width="6.28515625" style="106" customWidth="1"/>
    <col min="8991" max="9216" width="12.7109375" style="106"/>
    <col min="9217" max="9217" width="3.85546875" style="106" customWidth="1"/>
    <col min="9218" max="9218" width="5.5703125" style="106" customWidth="1"/>
    <col min="9219" max="9219" width="28.140625" style="106" customWidth="1"/>
    <col min="9220" max="9232" width="14" style="106" customWidth="1"/>
    <col min="9233" max="9233" width="3.85546875" style="106" customWidth="1"/>
    <col min="9234" max="9234" width="13.7109375" style="106" bestFit="1" customWidth="1"/>
    <col min="9235" max="9236" width="12.7109375" style="106"/>
    <col min="9237" max="9237" width="17.140625" style="106" customWidth="1"/>
    <col min="9238" max="9238" width="8.85546875" style="106" customWidth="1"/>
    <col min="9239" max="9239" width="12.7109375" style="106"/>
    <col min="9240" max="9240" width="14.85546875" style="106" customWidth="1"/>
    <col min="9241" max="9244" width="22.42578125" style="106" customWidth="1"/>
    <col min="9245" max="9245" width="25.28515625" style="106" customWidth="1"/>
    <col min="9246" max="9246" width="6.28515625" style="106" customWidth="1"/>
    <col min="9247" max="9472" width="12.7109375" style="106"/>
    <col min="9473" max="9473" width="3.85546875" style="106" customWidth="1"/>
    <col min="9474" max="9474" width="5.5703125" style="106" customWidth="1"/>
    <col min="9475" max="9475" width="28.140625" style="106" customWidth="1"/>
    <col min="9476" max="9488" width="14" style="106" customWidth="1"/>
    <col min="9489" max="9489" width="3.85546875" style="106" customWidth="1"/>
    <col min="9490" max="9490" width="13.7109375" style="106" bestFit="1" customWidth="1"/>
    <col min="9491" max="9492" width="12.7109375" style="106"/>
    <col min="9493" max="9493" width="17.140625" style="106" customWidth="1"/>
    <col min="9494" max="9494" width="8.85546875" style="106" customWidth="1"/>
    <col min="9495" max="9495" width="12.7109375" style="106"/>
    <col min="9496" max="9496" width="14.85546875" style="106" customWidth="1"/>
    <col min="9497" max="9500" width="22.42578125" style="106" customWidth="1"/>
    <col min="9501" max="9501" width="25.28515625" style="106" customWidth="1"/>
    <col min="9502" max="9502" width="6.28515625" style="106" customWidth="1"/>
    <col min="9503" max="9728" width="12.7109375" style="106"/>
    <col min="9729" max="9729" width="3.85546875" style="106" customWidth="1"/>
    <col min="9730" max="9730" width="5.5703125" style="106" customWidth="1"/>
    <col min="9731" max="9731" width="28.140625" style="106" customWidth="1"/>
    <col min="9732" max="9744" width="14" style="106" customWidth="1"/>
    <col min="9745" max="9745" width="3.85546875" style="106" customWidth="1"/>
    <col min="9746" max="9746" width="13.7109375" style="106" bestFit="1" customWidth="1"/>
    <col min="9747" max="9748" width="12.7109375" style="106"/>
    <col min="9749" max="9749" width="17.140625" style="106" customWidth="1"/>
    <col min="9750" max="9750" width="8.85546875" style="106" customWidth="1"/>
    <col min="9751" max="9751" width="12.7109375" style="106"/>
    <col min="9752" max="9752" width="14.85546875" style="106" customWidth="1"/>
    <col min="9753" max="9756" width="22.42578125" style="106" customWidth="1"/>
    <col min="9757" max="9757" width="25.28515625" style="106" customWidth="1"/>
    <col min="9758" max="9758" width="6.28515625" style="106" customWidth="1"/>
    <col min="9759" max="9984" width="12.7109375" style="106"/>
    <col min="9985" max="9985" width="3.85546875" style="106" customWidth="1"/>
    <col min="9986" max="9986" width="5.5703125" style="106" customWidth="1"/>
    <col min="9987" max="9987" width="28.140625" style="106" customWidth="1"/>
    <col min="9988" max="10000" width="14" style="106" customWidth="1"/>
    <col min="10001" max="10001" width="3.85546875" style="106" customWidth="1"/>
    <col min="10002" max="10002" width="13.7109375" style="106" bestFit="1" customWidth="1"/>
    <col min="10003" max="10004" width="12.7109375" style="106"/>
    <col min="10005" max="10005" width="17.140625" style="106" customWidth="1"/>
    <col min="10006" max="10006" width="8.85546875" style="106" customWidth="1"/>
    <col min="10007" max="10007" width="12.7109375" style="106"/>
    <col min="10008" max="10008" width="14.85546875" style="106" customWidth="1"/>
    <col min="10009" max="10012" width="22.42578125" style="106" customWidth="1"/>
    <col min="10013" max="10013" width="25.28515625" style="106" customWidth="1"/>
    <col min="10014" max="10014" width="6.28515625" style="106" customWidth="1"/>
    <col min="10015" max="10240" width="12.7109375" style="106"/>
    <col min="10241" max="10241" width="3.85546875" style="106" customWidth="1"/>
    <col min="10242" max="10242" width="5.5703125" style="106" customWidth="1"/>
    <col min="10243" max="10243" width="28.140625" style="106" customWidth="1"/>
    <col min="10244" max="10256" width="14" style="106" customWidth="1"/>
    <col min="10257" max="10257" width="3.85546875" style="106" customWidth="1"/>
    <col min="10258" max="10258" width="13.7109375" style="106" bestFit="1" customWidth="1"/>
    <col min="10259" max="10260" width="12.7109375" style="106"/>
    <col min="10261" max="10261" width="17.140625" style="106" customWidth="1"/>
    <col min="10262" max="10262" width="8.85546875" style="106" customWidth="1"/>
    <col min="10263" max="10263" width="12.7109375" style="106"/>
    <col min="10264" max="10264" width="14.85546875" style="106" customWidth="1"/>
    <col min="10265" max="10268" width="22.42578125" style="106" customWidth="1"/>
    <col min="10269" max="10269" width="25.28515625" style="106" customWidth="1"/>
    <col min="10270" max="10270" width="6.28515625" style="106" customWidth="1"/>
    <col min="10271" max="10496" width="12.7109375" style="106"/>
    <col min="10497" max="10497" width="3.85546875" style="106" customWidth="1"/>
    <col min="10498" max="10498" width="5.5703125" style="106" customWidth="1"/>
    <col min="10499" max="10499" width="28.140625" style="106" customWidth="1"/>
    <col min="10500" max="10512" width="14" style="106" customWidth="1"/>
    <col min="10513" max="10513" width="3.85546875" style="106" customWidth="1"/>
    <col min="10514" max="10514" width="13.7109375" style="106" bestFit="1" customWidth="1"/>
    <col min="10515" max="10516" width="12.7109375" style="106"/>
    <col min="10517" max="10517" width="17.140625" style="106" customWidth="1"/>
    <col min="10518" max="10518" width="8.85546875" style="106" customWidth="1"/>
    <col min="10519" max="10519" width="12.7109375" style="106"/>
    <col min="10520" max="10520" width="14.85546875" style="106" customWidth="1"/>
    <col min="10521" max="10524" width="22.42578125" style="106" customWidth="1"/>
    <col min="10525" max="10525" width="25.28515625" style="106" customWidth="1"/>
    <col min="10526" max="10526" width="6.28515625" style="106" customWidth="1"/>
    <col min="10527" max="10752" width="12.7109375" style="106"/>
    <col min="10753" max="10753" width="3.85546875" style="106" customWidth="1"/>
    <col min="10754" max="10754" width="5.5703125" style="106" customWidth="1"/>
    <col min="10755" max="10755" width="28.140625" style="106" customWidth="1"/>
    <col min="10756" max="10768" width="14" style="106" customWidth="1"/>
    <col min="10769" max="10769" width="3.85546875" style="106" customWidth="1"/>
    <col min="10770" max="10770" width="13.7109375" style="106" bestFit="1" customWidth="1"/>
    <col min="10771" max="10772" width="12.7109375" style="106"/>
    <col min="10773" max="10773" width="17.140625" style="106" customWidth="1"/>
    <col min="10774" max="10774" width="8.85546875" style="106" customWidth="1"/>
    <col min="10775" max="10775" width="12.7109375" style="106"/>
    <col min="10776" max="10776" width="14.85546875" style="106" customWidth="1"/>
    <col min="10777" max="10780" width="22.42578125" style="106" customWidth="1"/>
    <col min="10781" max="10781" width="25.28515625" style="106" customWidth="1"/>
    <col min="10782" max="10782" width="6.28515625" style="106" customWidth="1"/>
    <col min="10783" max="11008" width="12.7109375" style="106"/>
    <col min="11009" max="11009" width="3.85546875" style="106" customWidth="1"/>
    <col min="11010" max="11010" width="5.5703125" style="106" customWidth="1"/>
    <col min="11011" max="11011" width="28.140625" style="106" customWidth="1"/>
    <col min="11012" max="11024" width="14" style="106" customWidth="1"/>
    <col min="11025" max="11025" width="3.85546875" style="106" customWidth="1"/>
    <col min="11026" max="11026" width="13.7109375" style="106" bestFit="1" customWidth="1"/>
    <col min="11027" max="11028" width="12.7109375" style="106"/>
    <col min="11029" max="11029" width="17.140625" style="106" customWidth="1"/>
    <col min="11030" max="11030" width="8.85546875" style="106" customWidth="1"/>
    <col min="11031" max="11031" width="12.7109375" style="106"/>
    <col min="11032" max="11032" width="14.85546875" style="106" customWidth="1"/>
    <col min="11033" max="11036" width="22.42578125" style="106" customWidth="1"/>
    <col min="11037" max="11037" width="25.28515625" style="106" customWidth="1"/>
    <col min="11038" max="11038" width="6.28515625" style="106" customWidth="1"/>
    <col min="11039" max="11264" width="12.7109375" style="106"/>
    <col min="11265" max="11265" width="3.85546875" style="106" customWidth="1"/>
    <col min="11266" max="11266" width="5.5703125" style="106" customWidth="1"/>
    <col min="11267" max="11267" width="28.140625" style="106" customWidth="1"/>
    <col min="11268" max="11280" width="14" style="106" customWidth="1"/>
    <col min="11281" max="11281" width="3.85546875" style="106" customWidth="1"/>
    <col min="11282" max="11282" width="13.7109375" style="106" bestFit="1" customWidth="1"/>
    <col min="11283" max="11284" width="12.7109375" style="106"/>
    <col min="11285" max="11285" width="17.140625" style="106" customWidth="1"/>
    <col min="11286" max="11286" width="8.85546875" style="106" customWidth="1"/>
    <col min="11287" max="11287" width="12.7109375" style="106"/>
    <col min="11288" max="11288" width="14.85546875" style="106" customWidth="1"/>
    <col min="11289" max="11292" width="22.42578125" style="106" customWidth="1"/>
    <col min="11293" max="11293" width="25.28515625" style="106" customWidth="1"/>
    <col min="11294" max="11294" width="6.28515625" style="106" customWidth="1"/>
    <col min="11295" max="11520" width="12.7109375" style="106"/>
    <col min="11521" max="11521" width="3.85546875" style="106" customWidth="1"/>
    <col min="11522" max="11522" width="5.5703125" style="106" customWidth="1"/>
    <col min="11523" max="11523" width="28.140625" style="106" customWidth="1"/>
    <col min="11524" max="11536" width="14" style="106" customWidth="1"/>
    <col min="11537" max="11537" width="3.85546875" style="106" customWidth="1"/>
    <col min="11538" max="11538" width="13.7109375" style="106" bestFit="1" customWidth="1"/>
    <col min="11539" max="11540" width="12.7109375" style="106"/>
    <col min="11541" max="11541" width="17.140625" style="106" customWidth="1"/>
    <col min="11542" max="11542" width="8.85546875" style="106" customWidth="1"/>
    <col min="11543" max="11543" width="12.7109375" style="106"/>
    <col min="11544" max="11544" width="14.85546875" style="106" customWidth="1"/>
    <col min="11545" max="11548" width="22.42578125" style="106" customWidth="1"/>
    <col min="11549" max="11549" width="25.28515625" style="106" customWidth="1"/>
    <col min="11550" max="11550" width="6.28515625" style="106" customWidth="1"/>
    <col min="11551" max="11776" width="12.7109375" style="106"/>
    <col min="11777" max="11777" width="3.85546875" style="106" customWidth="1"/>
    <col min="11778" max="11778" width="5.5703125" style="106" customWidth="1"/>
    <col min="11779" max="11779" width="28.140625" style="106" customWidth="1"/>
    <col min="11780" max="11792" width="14" style="106" customWidth="1"/>
    <col min="11793" max="11793" width="3.85546875" style="106" customWidth="1"/>
    <col min="11794" max="11794" width="13.7109375" style="106" bestFit="1" customWidth="1"/>
    <col min="11795" max="11796" width="12.7109375" style="106"/>
    <col min="11797" max="11797" width="17.140625" style="106" customWidth="1"/>
    <col min="11798" max="11798" width="8.85546875" style="106" customWidth="1"/>
    <col min="11799" max="11799" width="12.7109375" style="106"/>
    <col min="11800" max="11800" width="14.85546875" style="106" customWidth="1"/>
    <col min="11801" max="11804" width="22.42578125" style="106" customWidth="1"/>
    <col min="11805" max="11805" width="25.28515625" style="106" customWidth="1"/>
    <col min="11806" max="11806" width="6.28515625" style="106" customWidth="1"/>
    <col min="11807" max="12032" width="12.7109375" style="106"/>
    <col min="12033" max="12033" width="3.85546875" style="106" customWidth="1"/>
    <col min="12034" max="12034" width="5.5703125" style="106" customWidth="1"/>
    <col min="12035" max="12035" width="28.140625" style="106" customWidth="1"/>
    <col min="12036" max="12048" width="14" style="106" customWidth="1"/>
    <col min="12049" max="12049" width="3.85546875" style="106" customWidth="1"/>
    <col min="12050" max="12050" width="13.7109375" style="106" bestFit="1" customWidth="1"/>
    <col min="12051" max="12052" width="12.7109375" style="106"/>
    <col min="12053" max="12053" width="17.140625" style="106" customWidth="1"/>
    <col min="12054" max="12054" width="8.85546875" style="106" customWidth="1"/>
    <col min="12055" max="12055" width="12.7109375" style="106"/>
    <col min="12056" max="12056" width="14.85546875" style="106" customWidth="1"/>
    <col min="12057" max="12060" width="22.42578125" style="106" customWidth="1"/>
    <col min="12061" max="12061" width="25.28515625" style="106" customWidth="1"/>
    <col min="12062" max="12062" width="6.28515625" style="106" customWidth="1"/>
    <col min="12063" max="12288" width="12.7109375" style="106"/>
    <col min="12289" max="12289" width="3.85546875" style="106" customWidth="1"/>
    <col min="12290" max="12290" width="5.5703125" style="106" customWidth="1"/>
    <col min="12291" max="12291" width="28.140625" style="106" customWidth="1"/>
    <col min="12292" max="12304" width="14" style="106" customWidth="1"/>
    <col min="12305" max="12305" width="3.85546875" style="106" customWidth="1"/>
    <col min="12306" max="12306" width="13.7109375" style="106" bestFit="1" customWidth="1"/>
    <col min="12307" max="12308" width="12.7109375" style="106"/>
    <col min="12309" max="12309" width="17.140625" style="106" customWidth="1"/>
    <col min="12310" max="12310" width="8.85546875" style="106" customWidth="1"/>
    <col min="12311" max="12311" width="12.7109375" style="106"/>
    <col min="12312" max="12312" width="14.85546875" style="106" customWidth="1"/>
    <col min="12313" max="12316" width="22.42578125" style="106" customWidth="1"/>
    <col min="12317" max="12317" width="25.28515625" style="106" customWidth="1"/>
    <col min="12318" max="12318" width="6.28515625" style="106" customWidth="1"/>
    <col min="12319" max="12544" width="12.7109375" style="106"/>
    <col min="12545" max="12545" width="3.85546875" style="106" customWidth="1"/>
    <col min="12546" max="12546" width="5.5703125" style="106" customWidth="1"/>
    <col min="12547" max="12547" width="28.140625" style="106" customWidth="1"/>
    <col min="12548" max="12560" width="14" style="106" customWidth="1"/>
    <col min="12561" max="12561" width="3.85546875" style="106" customWidth="1"/>
    <col min="12562" max="12562" width="13.7109375" style="106" bestFit="1" customWidth="1"/>
    <col min="12563" max="12564" width="12.7109375" style="106"/>
    <col min="12565" max="12565" width="17.140625" style="106" customWidth="1"/>
    <col min="12566" max="12566" width="8.85546875" style="106" customWidth="1"/>
    <col min="12567" max="12567" width="12.7109375" style="106"/>
    <col min="12568" max="12568" width="14.85546875" style="106" customWidth="1"/>
    <col min="12569" max="12572" width="22.42578125" style="106" customWidth="1"/>
    <col min="12573" max="12573" width="25.28515625" style="106" customWidth="1"/>
    <col min="12574" max="12574" width="6.28515625" style="106" customWidth="1"/>
    <col min="12575" max="12800" width="12.7109375" style="106"/>
    <col min="12801" max="12801" width="3.85546875" style="106" customWidth="1"/>
    <col min="12802" max="12802" width="5.5703125" style="106" customWidth="1"/>
    <col min="12803" max="12803" width="28.140625" style="106" customWidth="1"/>
    <col min="12804" max="12816" width="14" style="106" customWidth="1"/>
    <col min="12817" max="12817" width="3.85546875" style="106" customWidth="1"/>
    <col min="12818" max="12818" width="13.7109375" style="106" bestFit="1" customWidth="1"/>
    <col min="12819" max="12820" width="12.7109375" style="106"/>
    <col min="12821" max="12821" width="17.140625" style="106" customWidth="1"/>
    <col min="12822" max="12822" width="8.85546875" style="106" customWidth="1"/>
    <col min="12823" max="12823" width="12.7109375" style="106"/>
    <col min="12824" max="12824" width="14.85546875" style="106" customWidth="1"/>
    <col min="12825" max="12828" width="22.42578125" style="106" customWidth="1"/>
    <col min="12829" max="12829" width="25.28515625" style="106" customWidth="1"/>
    <col min="12830" max="12830" width="6.28515625" style="106" customWidth="1"/>
    <col min="12831" max="13056" width="12.7109375" style="106"/>
    <col min="13057" max="13057" width="3.85546875" style="106" customWidth="1"/>
    <col min="13058" max="13058" width="5.5703125" style="106" customWidth="1"/>
    <col min="13059" max="13059" width="28.140625" style="106" customWidth="1"/>
    <col min="13060" max="13072" width="14" style="106" customWidth="1"/>
    <col min="13073" max="13073" width="3.85546875" style="106" customWidth="1"/>
    <col min="13074" max="13074" width="13.7109375" style="106" bestFit="1" customWidth="1"/>
    <col min="13075" max="13076" width="12.7109375" style="106"/>
    <col min="13077" max="13077" width="17.140625" style="106" customWidth="1"/>
    <col min="13078" max="13078" width="8.85546875" style="106" customWidth="1"/>
    <col min="13079" max="13079" width="12.7109375" style="106"/>
    <col min="13080" max="13080" width="14.85546875" style="106" customWidth="1"/>
    <col min="13081" max="13084" width="22.42578125" style="106" customWidth="1"/>
    <col min="13085" max="13085" width="25.28515625" style="106" customWidth="1"/>
    <col min="13086" max="13086" width="6.28515625" style="106" customWidth="1"/>
    <col min="13087" max="13312" width="12.7109375" style="106"/>
    <col min="13313" max="13313" width="3.85546875" style="106" customWidth="1"/>
    <col min="13314" max="13314" width="5.5703125" style="106" customWidth="1"/>
    <col min="13315" max="13315" width="28.140625" style="106" customWidth="1"/>
    <col min="13316" max="13328" width="14" style="106" customWidth="1"/>
    <col min="13329" max="13329" width="3.85546875" style="106" customWidth="1"/>
    <col min="13330" max="13330" width="13.7109375" style="106" bestFit="1" customWidth="1"/>
    <col min="13331" max="13332" width="12.7109375" style="106"/>
    <col min="13333" max="13333" width="17.140625" style="106" customWidth="1"/>
    <col min="13334" max="13334" width="8.85546875" style="106" customWidth="1"/>
    <col min="13335" max="13335" width="12.7109375" style="106"/>
    <col min="13336" max="13336" width="14.85546875" style="106" customWidth="1"/>
    <col min="13337" max="13340" width="22.42578125" style="106" customWidth="1"/>
    <col min="13341" max="13341" width="25.28515625" style="106" customWidth="1"/>
    <col min="13342" max="13342" width="6.28515625" style="106" customWidth="1"/>
    <col min="13343" max="13568" width="12.7109375" style="106"/>
    <col min="13569" max="13569" width="3.85546875" style="106" customWidth="1"/>
    <col min="13570" max="13570" width="5.5703125" style="106" customWidth="1"/>
    <col min="13571" max="13571" width="28.140625" style="106" customWidth="1"/>
    <col min="13572" max="13584" width="14" style="106" customWidth="1"/>
    <col min="13585" max="13585" width="3.85546875" style="106" customWidth="1"/>
    <col min="13586" max="13586" width="13.7109375" style="106" bestFit="1" customWidth="1"/>
    <col min="13587" max="13588" width="12.7109375" style="106"/>
    <col min="13589" max="13589" width="17.140625" style="106" customWidth="1"/>
    <col min="13590" max="13590" width="8.85546875" style="106" customWidth="1"/>
    <col min="13591" max="13591" width="12.7109375" style="106"/>
    <col min="13592" max="13592" width="14.85546875" style="106" customWidth="1"/>
    <col min="13593" max="13596" width="22.42578125" style="106" customWidth="1"/>
    <col min="13597" max="13597" width="25.28515625" style="106" customWidth="1"/>
    <col min="13598" max="13598" width="6.28515625" style="106" customWidth="1"/>
    <col min="13599" max="13824" width="12.7109375" style="106"/>
    <col min="13825" max="13825" width="3.85546875" style="106" customWidth="1"/>
    <col min="13826" max="13826" width="5.5703125" style="106" customWidth="1"/>
    <col min="13827" max="13827" width="28.140625" style="106" customWidth="1"/>
    <col min="13828" max="13840" width="14" style="106" customWidth="1"/>
    <col min="13841" max="13841" width="3.85546875" style="106" customWidth="1"/>
    <col min="13842" max="13842" width="13.7109375" style="106" bestFit="1" customWidth="1"/>
    <col min="13843" max="13844" width="12.7109375" style="106"/>
    <col min="13845" max="13845" width="17.140625" style="106" customWidth="1"/>
    <col min="13846" max="13846" width="8.85546875" style="106" customWidth="1"/>
    <col min="13847" max="13847" width="12.7109375" style="106"/>
    <col min="13848" max="13848" width="14.85546875" style="106" customWidth="1"/>
    <col min="13849" max="13852" width="22.42578125" style="106" customWidth="1"/>
    <col min="13853" max="13853" width="25.28515625" style="106" customWidth="1"/>
    <col min="13854" max="13854" width="6.28515625" style="106" customWidth="1"/>
    <col min="13855" max="14080" width="12.7109375" style="106"/>
    <col min="14081" max="14081" width="3.85546875" style="106" customWidth="1"/>
    <col min="14082" max="14082" width="5.5703125" style="106" customWidth="1"/>
    <col min="14083" max="14083" width="28.140625" style="106" customWidth="1"/>
    <col min="14084" max="14096" width="14" style="106" customWidth="1"/>
    <col min="14097" max="14097" width="3.85546875" style="106" customWidth="1"/>
    <col min="14098" max="14098" width="13.7109375" style="106" bestFit="1" customWidth="1"/>
    <col min="14099" max="14100" width="12.7109375" style="106"/>
    <col min="14101" max="14101" width="17.140625" style="106" customWidth="1"/>
    <col min="14102" max="14102" width="8.85546875" style="106" customWidth="1"/>
    <col min="14103" max="14103" width="12.7109375" style="106"/>
    <col min="14104" max="14104" width="14.85546875" style="106" customWidth="1"/>
    <col min="14105" max="14108" width="22.42578125" style="106" customWidth="1"/>
    <col min="14109" max="14109" width="25.28515625" style="106" customWidth="1"/>
    <col min="14110" max="14110" width="6.28515625" style="106" customWidth="1"/>
    <col min="14111" max="14336" width="12.7109375" style="106"/>
    <col min="14337" max="14337" width="3.85546875" style="106" customWidth="1"/>
    <col min="14338" max="14338" width="5.5703125" style="106" customWidth="1"/>
    <col min="14339" max="14339" width="28.140625" style="106" customWidth="1"/>
    <col min="14340" max="14352" width="14" style="106" customWidth="1"/>
    <col min="14353" max="14353" width="3.85546875" style="106" customWidth="1"/>
    <col min="14354" max="14354" width="13.7109375" style="106" bestFit="1" customWidth="1"/>
    <col min="14355" max="14356" width="12.7109375" style="106"/>
    <col min="14357" max="14357" width="17.140625" style="106" customWidth="1"/>
    <col min="14358" max="14358" width="8.85546875" style="106" customWidth="1"/>
    <col min="14359" max="14359" width="12.7109375" style="106"/>
    <col min="14360" max="14360" width="14.85546875" style="106" customWidth="1"/>
    <col min="14361" max="14364" width="22.42578125" style="106" customWidth="1"/>
    <col min="14365" max="14365" width="25.28515625" style="106" customWidth="1"/>
    <col min="14366" max="14366" width="6.28515625" style="106" customWidth="1"/>
    <col min="14367" max="14592" width="12.7109375" style="106"/>
    <col min="14593" max="14593" width="3.85546875" style="106" customWidth="1"/>
    <col min="14594" max="14594" width="5.5703125" style="106" customWidth="1"/>
    <col min="14595" max="14595" width="28.140625" style="106" customWidth="1"/>
    <col min="14596" max="14608" width="14" style="106" customWidth="1"/>
    <col min="14609" max="14609" width="3.85546875" style="106" customWidth="1"/>
    <col min="14610" max="14610" width="13.7109375" style="106" bestFit="1" customWidth="1"/>
    <col min="14611" max="14612" width="12.7109375" style="106"/>
    <col min="14613" max="14613" width="17.140625" style="106" customWidth="1"/>
    <col min="14614" max="14614" width="8.85546875" style="106" customWidth="1"/>
    <col min="14615" max="14615" width="12.7109375" style="106"/>
    <col min="14616" max="14616" width="14.85546875" style="106" customWidth="1"/>
    <col min="14617" max="14620" width="22.42578125" style="106" customWidth="1"/>
    <col min="14621" max="14621" width="25.28515625" style="106" customWidth="1"/>
    <col min="14622" max="14622" width="6.28515625" style="106" customWidth="1"/>
    <col min="14623" max="14848" width="12.7109375" style="106"/>
    <col min="14849" max="14849" width="3.85546875" style="106" customWidth="1"/>
    <col min="14850" max="14850" width="5.5703125" style="106" customWidth="1"/>
    <col min="14851" max="14851" width="28.140625" style="106" customWidth="1"/>
    <col min="14852" max="14864" width="14" style="106" customWidth="1"/>
    <col min="14865" max="14865" width="3.85546875" style="106" customWidth="1"/>
    <col min="14866" max="14866" width="13.7109375" style="106" bestFit="1" customWidth="1"/>
    <col min="14867" max="14868" width="12.7109375" style="106"/>
    <col min="14869" max="14869" width="17.140625" style="106" customWidth="1"/>
    <col min="14870" max="14870" width="8.85546875" style="106" customWidth="1"/>
    <col min="14871" max="14871" width="12.7109375" style="106"/>
    <col min="14872" max="14872" width="14.85546875" style="106" customWidth="1"/>
    <col min="14873" max="14876" width="22.42578125" style="106" customWidth="1"/>
    <col min="14877" max="14877" width="25.28515625" style="106" customWidth="1"/>
    <col min="14878" max="14878" width="6.28515625" style="106" customWidth="1"/>
    <col min="14879" max="15104" width="12.7109375" style="106"/>
    <col min="15105" max="15105" width="3.85546875" style="106" customWidth="1"/>
    <col min="15106" max="15106" width="5.5703125" style="106" customWidth="1"/>
    <col min="15107" max="15107" width="28.140625" style="106" customWidth="1"/>
    <col min="15108" max="15120" width="14" style="106" customWidth="1"/>
    <col min="15121" max="15121" width="3.85546875" style="106" customWidth="1"/>
    <col min="15122" max="15122" width="13.7109375" style="106" bestFit="1" customWidth="1"/>
    <col min="15123" max="15124" width="12.7109375" style="106"/>
    <col min="15125" max="15125" width="17.140625" style="106" customWidth="1"/>
    <col min="15126" max="15126" width="8.85546875" style="106" customWidth="1"/>
    <col min="15127" max="15127" width="12.7109375" style="106"/>
    <col min="15128" max="15128" width="14.85546875" style="106" customWidth="1"/>
    <col min="15129" max="15132" width="22.42578125" style="106" customWidth="1"/>
    <col min="15133" max="15133" width="25.28515625" style="106" customWidth="1"/>
    <col min="15134" max="15134" width="6.28515625" style="106" customWidth="1"/>
    <col min="15135" max="15360" width="12.7109375" style="106"/>
    <col min="15361" max="15361" width="3.85546875" style="106" customWidth="1"/>
    <col min="15362" max="15362" width="5.5703125" style="106" customWidth="1"/>
    <col min="15363" max="15363" width="28.140625" style="106" customWidth="1"/>
    <col min="15364" max="15376" width="14" style="106" customWidth="1"/>
    <col min="15377" max="15377" width="3.85546875" style="106" customWidth="1"/>
    <col min="15378" max="15378" width="13.7109375" style="106" bestFit="1" customWidth="1"/>
    <col min="15379" max="15380" width="12.7109375" style="106"/>
    <col min="15381" max="15381" width="17.140625" style="106" customWidth="1"/>
    <col min="15382" max="15382" width="8.85546875" style="106" customWidth="1"/>
    <col min="15383" max="15383" width="12.7109375" style="106"/>
    <col min="15384" max="15384" width="14.85546875" style="106" customWidth="1"/>
    <col min="15385" max="15388" width="22.42578125" style="106" customWidth="1"/>
    <col min="15389" max="15389" width="25.28515625" style="106" customWidth="1"/>
    <col min="15390" max="15390" width="6.28515625" style="106" customWidth="1"/>
    <col min="15391" max="15616" width="12.7109375" style="106"/>
    <col min="15617" max="15617" width="3.85546875" style="106" customWidth="1"/>
    <col min="15618" max="15618" width="5.5703125" style="106" customWidth="1"/>
    <col min="15619" max="15619" width="28.140625" style="106" customWidth="1"/>
    <col min="15620" max="15632" width="14" style="106" customWidth="1"/>
    <col min="15633" max="15633" width="3.85546875" style="106" customWidth="1"/>
    <col min="15634" max="15634" width="13.7109375" style="106" bestFit="1" customWidth="1"/>
    <col min="15635" max="15636" width="12.7109375" style="106"/>
    <col min="15637" max="15637" width="17.140625" style="106" customWidth="1"/>
    <col min="15638" max="15638" width="8.85546875" style="106" customWidth="1"/>
    <col min="15639" max="15639" width="12.7109375" style="106"/>
    <col min="15640" max="15640" width="14.85546875" style="106" customWidth="1"/>
    <col min="15641" max="15644" width="22.42578125" style="106" customWidth="1"/>
    <col min="15645" max="15645" width="25.28515625" style="106" customWidth="1"/>
    <col min="15646" max="15646" width="6.28515625" style="106" customWidth="1"/>
    <col min="15647" max="15872" width="12.7109375" style="106"/>
    <col min="15873" max="15873" width="3.85546875" style="106" customWidth="1"/>
    <col min="15874" max="15874" width="5.5703125" style="106" customWidth="1"/>
    <col min="15875" max="15875" width="28.140625" style="106" customWidth="1"/>
    <col min="15876" max="15888" width="14" style="106" customWidth="1"/>
    <col min="15889" max="15889" width="3.85546875" style="106" customWidth="1"/>
    <col min="15890" max="15890" width="13.7109375" style="106" bestFit="1" customWidth="1"/>
    <col min="15891" max="15892" width="12.7109375" style="106"/>
    <col min="15893" max="15893" width="17.140625" style="106" customWidth="1"/>
    <col min="15894" max="15894" width="8.85546875" style="106" customWidth="1"/>
    <col min="15895" max="15895" width="12.7109375" style="106"/>
    <col min="15896" max="15896" width="14.85546875" style="106" customWidth="1"/>
    <col min="15897" max="15900" width="22.42578125" style="106" customWidth="1"/>
    <col min="15901" max="15901" width="25.28515625" style="106" customWidth="1"/>
    <col min="15902" max="15902" width="6.28515625" style="106" customWidth="1"/>
    <col min="15903" max="16128" width="12.7109375" style="106"/>
    <col min="16129" max="16129" width="3.85546875" style="106" customWidth="1"/>
    <col min="16130" max="16130" width="5.5703125" style="106" customWidth="1"/>
    <col min="16131" max="16131" width="28.140625" style="106" customWidth="1"/>
    <col min="16132" max="16144" width="14" style="106" customWidth="1"/>
    <col min="16145" max="16145" width="3.85546875" style="106" customWidth="1"/>
    <col min="16146" max="16146" width="13.7109375" style="106" bestFit="1" customWidth="1"/>
    <col min="16147" max="16148" width="12.7109375" style="106"/>
    <col min="16149" max="16149" width="17.140625" style="106" customWidth="1"/>
    <col min="16150" max="16150" width="8.85546875" style="106" customWidth="1"/>
    <col min="16151" max="16151" width="12.7109375" style="106"/>
    <col min="16152" max="16152" width="14.85546875" style="106" customWidth="1"/>
    <col min="16153" max="16156" width="22.42578125" style="106" customWidth="1"/>
    <col min="16157" max="16157" width="25.28515625" style="106" customWidth="1"/>
    <col min="16158" max="16158" width="6.28515625" style="106" customWidth="1"/>
    <col min="16159" max="16384" width="12.7109375" style="106"/>
  </cols>
  <sheetData>
    <row r="1" spans="1:33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9" t="s">
        <v>1</v>
      </c>
      <c r="I1" s="109"/>
      <c r="J1" s="109"/>
      <c r="K1" s="109"/>
      <c r="L1" s="109"/>
      <c r="M1" s="109"/>
      <c r="N1" s="109"/>
      <c r="O1" s="109"/>
      <c r="P1" s="106" t="s">
        <v>1</v>
      </c>
    </row>
    <row r="2" spans="1:33" ht="18.75">
      <c r="B2" s="378" t="s">
        <v>167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W2" s="379"/>
      <c r="X2" s="379"/>
      <c r="Y2" s="379"/>
      <c r="Z2" s="379"/>
      <c r="AA2" s="379"/>
      <c r="AB2" s="379"/>
      <c r="AC2" s="379"/>
    </row>
    <row r="3" spans="1:33" ht="24.7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R3" s="106" t="s">
        <v>1</v>
      </c>
      <c r="W3" s="112"/>
      <c r="X3" s="112"/>
      <c r="Y3" s="112"/>
      <c r="Z3" s="112"/>
      <c r="AA3" s="112"/>
      <c r="AB3" s="112"/>
      <c r="AC3" s="112"/>
    </row>
    <row r="4" spans="1:33" ht="24.75" customHeight="1">
      <c r="A4" s="113"/>
      <c r="B4" s="387" t="s">
        <v>78</v>
      </c>
      <c r="C4" s="388"/>
      <c r="D4" s="114" t="s">
        <v>3</v>
      </c>
      <c r="E4" s="115" t="s">
        <v>4</v>
      </c>
      <c r="F4" s="115" t="s">
        <v>5</v>
      </c>
      <c r="G4" s="115" t="s">
        <v>6</v>
      </c>
      <c r="H4" s="115" t="s">
        <v>7</v>
      </c>
      <c r="I4" s="114" t="s">
        <v>8</v>
      </c>
      <c r="J4" s="114" t="s">
        <v>9</v>
      </c>
      <c r="K4" s="114" t="s">
        <v>10</v>
      </c>
      <c r="L4" s="114" t="s">
        <v>11</v>
      </c>
      <c r="M4" s="114" t="s">
        <v>12</v>
      </c>
      <c r="N4" s="116" t="s">
        <v>13</v>
      </c>
      <c r="O4" s="114" t="s">
        <v>14</v>
      </c>
      <c r="P4" s="117">
        <v>2019</v>
      </c>
      <c r="W4" s="384"/>
      <c r="X4" s="384"/>
      <c r="Y4" s="118"/>
      <c r="Z4" s="118"/>
      <c r="AA4" s="118"/>
      <c r="AB4" s="118"/>
      <c r="AC4" s="119"/>
    </row>
    <row r="5" spans="1:33" ht="24.75" customHeight="1" thickBot="1">
      <c r="A5" s="113"/>
      <c r="B5" s="389"/>
      <c r="C5" s="390"/>
      <c r="D5" s="120" t="s">
        <v>15</v>
      </c>
      <c r="E5" s="120" t="s">
        <v>15</v>
      </c>
      <c r="F5" s="120" t="s">
        <v>15</v>
      </c>
      <c r="G5" s="120" t="s">
        <v>15</v>
      </c>
      <c r="H5" s="120" t="s">
        <v>15</v>
      </c>
      <c r="I5" s="120" t="s">
        <v>15</v>
      </c>
      <c r="J5" s="120" t="s">
        <v>15</v>
      </c>
      <c r="K5" s="120" t="s">
        <v>15</v>
      </c>
      <c r="L5" s="120" t="s">
        <v>15</v>
      </c>
      <c r="M5" s="120" t="s">
        <v>15</v>
      </c>
      <c r="N5" s="120" t="s">
        <v>15</v>
      </c>
      <c r="O5" s="120" t="s">
        <v>15</v>
      </c>
      <c r="P5" s="121" t="s">
        <v>15</v>
      </c>
      <c r="Q5" s="122"/>
      <c r="R5" s="106" t="s">
        <v>1</v>
      </c>
      <c r="W5" s="384"/>
      <c r="X5" s="384"/>
      <c r="Y5" s="123"/>
      <c r="Z5" s="123"/>
      <c r="AA5" s="123"/>
      <c r="AB5" s="123"/>
      <c r="AC5" s="123"/>
    </row>
    <row r="6" spans="1:33" ht="24.75" customHeight="1">
      <c r="A6" s="113"/>
      <c r="B6" s="124"/>
      <c r="C6" s="125" t="s">
        <v>79</v>
      </c>
      <c r="D6" s="126">
        <v>223.21771000000001</v>
      </c>
      <c r="E6" s="127">
        <v>65.503545000000003</v>
      </c>
      <c r="F6" s="127">
        <v>74.571360999999996</v>
      </c>
      <c r="G6" s="127">
        <v>172.42808299999999</v>
      </c>
      <c r="H6" s="127">
        <v>147.06779700000001</v>
      </c>
      <c r="I6" s="127">
        <v>97.216755000000006</v>
      </c>
      <c r="J6" s="127">
        <v>127.740105</v>
      </c>
      <c r="K6" s="127">
        <v>169.39693</v>
      </c>
      <c r="L6" s="127">
        <v>211.56858099999999</v>
      </c>
      <c r="M6" s="127">
        <v>200.122803</v>
      </c>
      <c r="N6" s="127">
        <v>158.72168500000001</v>
      </c>
      <c r="O6" s="127">
        <v>161.00661400000001</v>
      </c>
      <c r="P6" s="128">
        <v>1808.5619690000001</v>
      </c>
      <c r="Q6" s="106" t="s">
        <v>1</v>
      </c>
      <c r="R6" s="106" t="s">
        <v>1</v>
      </c>
      <c r="V6" s="112"/>
      <c r="W6" s="377"/>
      <c r="X6" s="377"/>
      <c r="Y6" s="130"/>
      <c r="Z6" s="130"/>
      <c r="AA6" s="130"/>
      <c r="AB6" s="130"/>
      <c r="AC6" s="130"/>
      <c r="AF6" s="106" t="s">
        <v>1</v>
      </c>
    </row>
    <row r="7" spans="1:33" ht="24.75" customHeight="1">
      <c r="A7" s="113" t="s">
        <v>1</v>
      </c>
      <c r="B7" s="131"/>
      <c r="C7" s="132" t="s">
        <v>80</v>
      </c>
      <c r="D7" s="133">
        <v>68.258791000000002</v>
      </c>
      <c r="E7" s="134">
        <v>73.015972000000005</v>
      </c>
      <c r="F7" s="134">
        <v>261.98685499999999</v>
      </c>
      <c r="G7" s="134">
        <v>113.11015399999999</v>
      </c>
      <c r="H7" s="134">
        <v>50.804461000000003</v>
      </c>
      <c r="I7" s="134">
        <v>56.714781000000002</v>
      </c>
      <c r="J7" s="134">
        <v>33.923203000000001</v>
      </c>
      <c r="K7" s="134">
        <v>27.007007999999999</v>
      </c>
      <c r="L7" s="134">
        <v>25.592158999999999</v>
      </c>
      <c r="M7" s="134">
        <v>87.753191999999999</v>
      </c>
      <c r="N7" s="134">
        <v>14.994932</v>
      </c>
      <c r="O7" s="134">
        <v>8.4231079999999992</v>
      </c>
      <c r="P7" s="135">
        <v>821.58461599999998</v>
      </c>
      <c r="V7" s="112"/>
      <c r="W7" s="377"/>
      <c r="X7" s="377"/>
      <c r="Y7" s="130"/>
      <c r="Z7" s="130"/>
      <c r="AA7" s="130"/>
      <c r="AB7" s="130"/>
      <c r="AC7" s="130"/>
      <c r="AE7" s="106" t="s">
        <v>1</v>
      </c>
    </row>
    <row r="8" spans="1:33" ht="24.75" customHeight="1">
      <c r="A8" s="113"/>
      <c r="B8" s="136"/>
      <c r="C8" s="132" t="s">
        <v>81</v>
      </c>
      <c r="D8" s="133">
        <v>29.552500999999999</v>
      </c>
      <c r="E8" s="134">
        <v>27.377883000000001</v>
      </c>
      <c r="F8" s="134">
        <v>26.394414999999999</v>
      </c>
      <c r="G8" s="134">
        <v>7.4774390000000004</v>
      </c>
      <c r="H8" s="134">
        <v>13.297252</v>
      </c>
      <c r="I8" s="134">
        <v>24.842970000000001</v>
      </c>
      <c r="J8" s="134">
        <v>14.725687000000001</v>
      </c>
      <c r="K8" s="134">
        <v>17.875267999999998</v>
      </c>
      <c r="L8" s="134">
        <v>14.027533</v>
      </c>
      <c r="M8" s="134">
        <v>7.6984089999999998</v>
      </c>
      <c r="N8" s="134">
        <v>7.5421899999999997</v>
      </c>
      <c r="O8" s="134">
        <v>3.9991490000000001</v>
      </c>
      <c r="P8" s="135">
        <v>194.81069600000001</v>
      </c>
      <c r="R8" s="106" t="s">
        <v>1</v>
      </c>
      <c r="V8" s="112"/>
      <c r="W8" s="377"/>
      <c r="X8" s="377"/>
      <c r="Y8" s="130"/>
      <c r="Z8" s="130"/>
      <c r="AA8" s="130"/>
      <c r="AB8" s="130"/>
      <c r="AC8" s="130"/>
    </row>
    <row r="9" spans="1:33" ht="24.75" customHeight="1" thickBot="1">
      <c r="A9" s="113"/>
      <c r="B9" s="137" t="s">
        <v>64</v>
      </c>
      <c r="C9" s="138" t="s">
        <v>65</v>
      </c>
      <c r="D9" s="139">
        <v>321.02900199999999</v>
      </c>
      <c r="E9" s="140">
        <v>165.8974</v>
      </c>
      <c r="F9" s="140">
        <v>362.952631</v>
      </c>
      <c r="G9" s="140">
        <v>293.01567599999998</v>
      </c>
      <c r="H9" s="140">
        <v>211.16951</v>
      </c>
      <c r="I9" s="140">
        <v>178.774506</v>
      </c>
      <c r="J9" s="139">
        <v>176.38899499999999</v>
      </c>
      <c r="K9" s="139">
        <v>214.27920599999999</v>
      </c>
      <c r="L9" s="139">
        <v>251.18827300000001</v>
      </c>
      <c r="M9" s="139">
        <v>295.57440400000002</v>
      </c>
      <c r="N9" s="139">
        <v>181.25880699999999</v>
      </c>
      <c r="O9" s="139">
        <v>173.42887099999999</v>
      </c>
      <c r="P9" s="141">
        <v>2824.957281</v>
      </c>
      <c r="R9" s="106" t="s">
        <v>1</v>
      </c>
      <c r="W9" s="375"/>
      <c r="X9" s="375"/>
      <c r="Y9" s="142"/>
      <c r="Z9" s="142"/>
      <c r="AA9" s="142"/>
      <c r="AB9" s="142"/>
      <c r="AC9" s="142"/>
      <c r="AE9" s="106" t="s">
        <v>1</v>
      </c>
      <c r="AG9" s="106" t="s">
        <v>1</v>
      </c>
    </row>
    <row r="10" spans="1:33" ht="24.75" customHeight="1">
      <c r="A10" s="113"/>
      <c r="B10" s="124"/>
      <c r="C10" s="125" t="s">
        <v>82</v>
      </c>
      <c r="D10" s="126">
        <v>167.88339400000001</v>
      </c>
      <c r="E10" s="127">
        <v>332.659988</v>
      </c>
      <c r="F10" s="127">
        <v>482.638012</v>
      </c>
      <c r="G10" s="127">
        <v>133.83695900000001</v>
      </c>
      <c r="H10" s="127">
        <v>155.94694699999999</v>
      </c>
      <c r="I10" s="127">
        <v>246.21388200000001</v>
      </c>
      <c r="J10" s="127">
        <v>248.18493799999999</v>
      </c>
      <c r="K10" s="127">
        <v>259.73086599999999</v>
      </c>
      <c r="L10" s="127">
        <v>168.98919000000001</v>
      </c>
      <c r="M10" s="127">
        <v>164.214778</v>
      </c>
      <c r="N10" s="127">
        <v>214.86931799999999</v>
      </c>
      <c r="O10" s="127">
        <v>192.24007</v>
      </c>
      <c r="P10" s="128">
        <v>2767.4083420000002</v>
      </c>
      <c r="R10" s="106" t="s">
        <v>1</v>
      </c>
      <c r="V10" s="112"/>
      <c r="W10" s="385"/>
      <c r="X10" s="385"/>
      <c r="Y10" s="142"/>
      <c r="Z10" s="142"/>
      <c r="AA10" s="142"/>
      <c r="AB10" s="142"/>
      <c r="AC10" s="142"/>
      <c r="AE10" s="106" t="s">
        <v>1</v>
      </c>
    </row>
    <row r="11" spans="1:33" ht="24.75" customHeight="1">
      <c r="A11" s="113"/>
      <c r="B11" s="131"/>
      <c r="C11" s="132" t="s">
        <v>67</v>
      </c>
      <c r="D11" s="133">
        <v>64.670591000000002</v>
      </c>
      <c r="E11" s="134">
        <v>38.125118000000001</v>
      </c>
      <c r="F11" s="134">
        <v>25.623169999999998</v>
      </c>
      <c r="G11" s="134">
        <v>55.430019000000001</v>
      </c>
      <c r="H11" s="134">
        <v>104.055952</v>
      </c>
      <c r="I11" s="134">
        <v>74.233934000000005</v>
      </c>
      <c r="J11" s="134">
        <v>87.987527</v>
      </c>
      <c r="K11" s="134">
        <v>93.638437999999994</v>
      </c>
      <c r="L11" s="134">
        <v>113.865667</v>
      </c>
      <c r="M11" s="134">
        <v>57.313806</v>
      </c>
      <c r="N11" s="134">
        <v>163.079342</v>
      </c>
      <c r="O11" s="134">
        <v>206.889759</v>
      </c>
      <c r="P11" s="135">
        <v>1084.913323</v>
      </c>
      <c r="Q11" s="106" t="s">
        <v>1</v>
      </c>
      <c r="V11" s="112"/>
      <c r="W11" s="385"/>
      <c r="X11" s="385"/>
      <c r="Y11" s="142"/>
      <c r="Z11" s="142"/>
      <c r="AA11" s="142"/>
      <c r="AB11" s="142"/>
      <c r="AC11" s="142"/>
    </row>
    <row r="12" spans="1:33" ht="24.75" customHeight="1">
      <c r="A12" s="113"/>
      <c r="B12" s="136"/>
      <c r="C12" s="132" t="s">
        <v>68</v>
      </c>
      <c r="D12" s="133">
        <v>229.24433300000001</v>
      </c>
      <c r="E12" s="134">
        <v>120.739301</v>
      </c>
      <c r="F12" s="134">
        <v>137.715926</v>
      </c>
      <c r="G12" s="134">
        <v>153.67240100000001</v>
      </c>
      <c r="H12" s="134">
        <v>170.046345</v>
      </c>
      <c r="I12" s="134">
        <v>154.51925800000001</v>
      </c>
      <c r="J12" s="134">
        <v>237.87204500000001</v>
      </c>
      <c r="K12" s="134">
        <v>290.71146499999998</v>
      </c>
      <c r="L12" s="134">
        <v>262.591881</v>
      </c>
      <c r="M12" s="134">
        <v>237.75049000000001</v>
      </c>
      <c r="N12" s="134">
        <v>319.95848999999998</v>
      </c>
      <c r="O12" s="134">
        <v>397.5659</v>
      </c>
      <c r="P12" s="135">
        <v>2712.387835</v>
      </c>
      <c r="R12" s="106" t="s">
        <v>1</v>
      </c>
      <c r="V12" s="112"/>
      <c r="W12" s="385"/>
      <c r="X12" s="385"/>
      <c r="Y12" s="142"/>
      <c r="Z12" s="142"/>
      <c r="AA12" s="142"/>
      <c r="AB12" s="142"/>
      <c r="AC12" s="142"/>
    </row>
    <row r="13" spans="1:33" ht="24.75" customHeight="1" thickBot="1">
      <c r="A13" s="113"/>
      <c r="B13" s="143" t="s">
        <v>69</v>
      </c>
      <c r="C13" s="144" t="s">
        <v>70</v>
      </c>
      <c r="D13" s="145">
        <v>461.79831799999999</v>
      </c>
      <c r="E13" s="146">
        <v>491.524407</v>
      </c>
      <c r="F13" s="146">
        <v>645.97710800000004</v>
      </c>
      <c r="G13" s="146">
        <v>342.93937899999997</v>
      </c>
      <c r="H13" s="146">
        <v>430.04924399999999</v>
      </c>
      <c r="I13" s="146">
        <v>474.96707400000003</v>
      </c>
      <c r="J13" s="145">
        <v>574.04450999999995</v>
      </c>
      <c r="K13" s="145">
        <v>644.08076900000003</v>
      </c>
      <c r="L13" s="145">
        <v>545.44673799999998</v>
      </c>
      <c r="M13" s="145">
        <v>459.27907399999998</v>
      </c>
      <c r="N13" s="145">
        <v>697.90715</v>
      </c>
      <c r="O13" s="145">
        <v>796.69572900000003</v>
      </c>
      <c r="P13" s="147">
        <v>6564.7094999999999</v>
      </c>
      <c r="W13" s="375"/>
      <c r="X13" s="375"/>
      <c r="Y13" s="142"/>
      <c r="Z13" s="142"/>
      <c r="AA13" s="142"/>
      <c r="AB13" s="142"/>
      <c r="AC13" s="142"/>
    </row>
    <row r="14" spans="1:33" ht="24.75" customHeight="1" thickBot="1">
      <c r="A14" s="113"/>
      <c r="B14" s="148" t="s">
        <v>71</v>
      </c>
      <c r="C14" s="149" t="s">
        <v>72</v>
      </c>
      <c r="D14" s="150">
        <v>140.769316</v>
      </c>
      <c r="E14" s="150">
        <v>325.62700699999999</v>
      </c>
      <c r="F14" s="150">
        <v>283.02447699999999</v>
      </c>
      <c r="G14" s="150">
        <v>49.923703000000003</v>
      </c>
      <c r="H14" s="150">
        <v>218.87973400000001</v>
      </c>
      <c r="I14" s="150">
        <v>296.19256799999999</v>
      </c>
      <c r="J14" s="150">
        <v>397.65551499999998</v>
      </c>
      <c r="K14" s="150">
        <v>429.80156299999999</v>
      </c>
      <c r="L14" s="150">
        <v>294.258465</v>
      </c>
      <c r="M14" s="150">
        <v>163.70466999999999</v>
      </c>
      <c r="N14" s="150">
        <v>516.64834299999995</v>
      </c>
      <c r="O14" s="150">
        <v>623.26685799999996</v>
      </c>
      <c r="P14" s="151">
        <v>3739.752219</v>
      </c>
      <c r="Q14" s="106" t="s">
        <v>1</v>
      </c>
      <c r="S14" s="106" t="s">
        <v>1</v>
      </c>
      <c r="T14" s="106" t="s">
        <v>83</v>
      </c>
      <c r="W14" s="376"/>
      <c r="X14" s="376"/>
      <c r="Y14" s="142"/>
      <c r="Z14" s="142"/>
      <c r="AA14" s="142"/>
      <c r="AB14" s="142"/>
      <c r="AC14" s="142"/>
      <c r="AF14" s="112"/>
    </row>
    <row r="15" spans="1:33" ht="15" customHeight="1" thickBot="1">
      <c r="A15" s="112"/>
      <c r="B15" s="386"/>
      <c r="C15" s="386"/>
      <c r="D15" s="153" t="s">
        <v>1</v>
      </c>
      <c r="E15" s="153" t="s">
        <v>1</v>
      </c>
      <c r="F15" s="153" t="s">
        <v>1</v>
      </c>
      <c r="G15" s="153" t="s">
        <v>1</v>
      </c>
      <c r="H15" s="153" t="s">
        <v>1</v>
      </c>
      <c r="I15" s="153" t="s">
        <v>1</v>
      </c>
      <c r="J15" s="153"/>
      <c r="K15" s="153"/>
      <c r="L15" s="153"/>
      <c r="M15" s="153"/>
      <c r="N15" s="153"/>
      <c r="O15" s="153"/>
      <c r="P15" s="153" t="s">
        <v>1</v>
      </c>
      <c r="Q15" s="112"/>
      <c r="R15" s="106" t="s">
        <v>1</v>
      </c>
      <c r="W15" s="376"/>
      <c r="X15" s="376"/>
      <c r="Y15" s="142"/>
      <c r="Z15" s="142"/>
      <c r="AA15" s="142"/>
      <c r="AB15" s="142"/>
      <c r="AC15" s="142"/>
    </row>
    <row r="16" spans="1:33" ht="24.75" customHeight="1" thickBot="1">
      <c r="A16" s="113"/>
      <c r="B16" s="154"/>
      <c r="C16" s="155" t="s">
        <v>73</v>
      </c>
      <c r="D16" s="156">
        <f>-(D6-D10)</f>
        <v>-55.334316000000001</v>
      </c>
      <c r="E16" s="156">
        <f t="shared" ref="E16:P18" si="0">-(E6-E10)</f>
        <v>267.15644299999997</v>
      </c>
      <c r="F16" s="156">
        <f t="shared" si="0"/>
        <v>408.06665099999998</v>
      </c>
      <c r="G16" s="156">
        <f t="shared" si="0"/>
        <v>-38.591123999999979</v>
      </c>
      <c r="H16" s="156">
        <f t="shared" si="0"/>
        <v>8.8791499999999814</v>
      </c>
      <c r="I16" s="156">
        <f t="shared" si="0"/>
        <v>148.99712700000001</v>
      </c>
      <c r="J16" s="156">
        <f t="shared" si="0"/>
        <v>120.44483299999999</v>
      </c>
      <c r="K16" s="156">
        <f t="shared" si="0"/>
        <v>90.333935999999994</v>
      </c>
      <c r="L16" s="156">
        <f t="shared" si="0"/>
        <v>-42.579390999999987</v>
      </c>
      <c r="M16" s="156">
        <f t="shared" si="0"/>
        <v>-35.908025000000009</v>
      </c>
      <c r="N16" s="156">
        <f t="shared" si="0"/>
        <v>56.147632999999985</v>
      </c>
      <c r="O16" s="156">
        <f t="shared" si="0"/>
        <v>31.23345599999999</v>
      </c>
      <c r="P16" s="157">
        <f t="shared" si="0"/>
        <v>958.84637300000009</v>
      </c>
      <c r="R16" s="106" t="s">
        <v>1</v>
      </c>
      <c r="W16" s="376"/>
      <c r="X16" s="376"/>
      <c r="Y16" s="142"/>
      <c r="Z16" s="142"/>
      <c r="AA16" s="142"/>
      <c r="AB16" s="142"/>
      <c r="AC16" s="142"/>
    </row>
    <row r="17" spans="1:29" ht="24.75" customHeight="1" thickBot="1">
      <c r="A17" s="113"/>
      <c r="B17" s="154"/>
      <c r="C17" s="155" t="s">
        <v>74</v>
      </c>
      <c r="D17" s="158">
        <f>-(D7-D11)</f>
        <v>-3.5882000000000005</v>
      </c>
      <c r="E17" s="158">
        <f t="shared" si="0"/>
        <v>-34.890854000000004</v>
      </c>
      <c r="F17" s="158">
        <f t="shared" si="0"/>
        <v>-236.363685</v>
      </c>
      <c r="G17" s="158">
        <f t="shared" si="0"/>
        <v>-57.680134999999993</v>
      </c>
      <c r="H17" s="158">
        <f t="shared" si="0"/>
        <v>53.251491000000001</v>
      </c>
      <c r="I17" s="158">
        <f t="shared" si="0"/>
        <v>17.519153000000003</v>
      </c>
      <c r="J17" s="158">
        <f t="shared" si="0"/>
        <v>54.064323999999999</v>
      </c>
      <c r="K17" s="158">
        <f t="shared" si="0"/>
        <v>66.631429999999995</v>
      </c>
      <c r="L17" s="158">
        <f t="shared" si="0"/>
        <v>88.273508000000007</v>
      </c>
      <c r="M17" s="158">
        <f t="shared" si="0"/>
        <v>-30.439385999999999</v>
      </c>
      <c r="N17" s="158">
        <f t="shared" si="0"/>
        <v>148.08440999999999</v>
      </c>
      <c r="O17" s="158">
        <f t="shared" si="0"/>
        <v>198.46665100000001</v>
      </c>
      <c r="P17" s="159">
        <f t="shared" si="0"/>
        <v>263.32870700000001</v>
      </c>
      <c r="W17" s="376"/>
      <c r="X17" s="376"/>
      <c r="Y17" s="142"/>
      <c r="Z17" s="142"/>
      <c r="AA17" s="142"/>
      <c r="AB17" s="142"/>
      <c r="AC17" s="142"/>
    </row>
    <row r="18" spans="1:29" ht="24.75" customHeight="1" thickBot="1">
      <c r="A18" s="113"/>
      <c r="B18" s="154"/>
      <c r="C18" s="155" t="s">
        <v>75</v>
      </c>
      <c r="D18" s="158">
        <f>-(D8-D12)</f>
        <v>199.69183200000001</v>
      </c>
      <c r="E18" s="158">
        <f t="shared" si="0"/>
        <v>93.361418</v>
      </c>
      <c r="F18" s="158">
        <f t="shared" si="0"/>
        <v>111.321511</v>
      </c>
      <c r="G18" s="158">
        <f t="shared" si="0"/>
        <v>146.194962</v>
      </c>
      <c r="H18" s="158">
        <f t="shared" si="0"/>
        <v>156.74909300000002</v>
      </c>
      <c r="I18" s="158">
        <f t="shared" si="0"/>
        <v>129.676288</v>
      </c>
      <c r="J18" s="158">
        <f t="shared" si="0"/>
        <v>223.14635800000002</v>
      </c>
      <c r="K18" s="158">
        <f t="shared" si="0"/>
        <v>272.83619699999997</v>
      </c>
      <c r="L18" s="158">
        <f t="shared" si="0"/>
        <v>248.564348</v>
      </c>
      <c r="M18" s="158">
        <f t="shared" si="0"/>
        <v>230.05208100000002</v>
      </c>
      <c r="N18" s="158">
        <f t="shared" si="0"/>
        <v>312.41629999999998</v>
      </c>
      <c r="O18" s="158">
        <f t="shared" si="0"/>
        <v>393.56675100000001</v>
      </c>
      <c r="P18" s="159">
        <f t="shared" si="0"/>
        <v>2517.577139</v>
      </c>
      <c r="R18" s="106" t="s">
        <v>1</v>
      </c>
      <c r="W18" s="376"/>
      <c r="X18" s="376"/>
      <c r="Y18" s="142"/>
      <c r="Z18" s="142"/>
      <c r="AA18" s="142"/>
      <c r="AB18" s="142"/>
      <c r="AC18" s="142"/>
    </row>
    <row r="19" spans="1:29">
      <c r="B19" s="160"/>
      <c r="C19" s="109"/>
    </row>
    <row r="20" spans="1:29">
      <c r="B20" s="160"/>
      <c r="C20" s="109"/>
    </row>
    <row r="21" spans="1:29">
      <c r="B21" s="160"/>
      <c r="C21" s="109"/>
      <c r="E21" s="106" t="s">
        <v>1</v>
      </c>
      <c r="G21" s="161"/>
    </row>
    <row r="22" spans="1:29">
      <c r="B22" s="160"/>
      <c r="C22" s="109"/>
      <c r="G22" s="161"/>
      <c r="I22" s="106" t="s">
        <v>1</v>
      </c>
      <c r="L22" s="106" t="s">
        <v>1</v>
      </c>
      <c r="N22" s="106" t="s">
        <v>1</v>
      </c>
    </row>
    <row r="23" spans="1:29">
      <c r="F23" s="106" t="s">
        <v>1</v>
      </c>
      <c r="G23" s="161"/>
    </row>
    <row r="24" spans="1:29">
      <c r="G24" s="161"/>
      <c r="I24" s="106" t="s">
        <v>1</v>
      </c>
      <c r="N24" s="106" t="s">
        <v>1</v>
      </c>
    </row>
    <row r="25" spans="1:29">
      <c r="G25" s="161"/>
    </row>
    <row r="26" spans="1:29">
      <c r="G26" s="161"/>
    </row>
  </sheetData>
  <mergeCells count="18">
    <mergeCell ref="W18:X18"/>
    <mergeCell ref="W14:X14"/>
    <mergeCell ref="B15:C15"/>
    <mergeCell ref="W15:X15"/>
    <mergeCell ref="W16:X16"/>
    <mergeCell ref="W17:X17"/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7"/>
  <sheetViews>
    <sheetView topLeftCell="A7" workbookViewId="0">
      <selection activeCell="M5" sqref="M5"/>
    </sheetView>
  </sheetViews>
  <sheetFormatPr defaultRowHeight="12.75"/>
  <cols>
    <col min="1" max="1" width="10" style="162" bestFit="1" customWidth="1"/>
    <col min="2" max="10" width="11.7109375" style="162" customWidth="1"/>
    <col min="11" max="16" width="9.140625" style="162"/>
    <col min="17" max="17" width="9.7109375" style="162" bestFit="1" customWidth="1"/>
    <col min="18" max="16384" width="9.140625" style="162"/>
  </cols>
  <sheetData>
    <row r="1" spans="1:19" ht="41.25" customHeight="1">
      <c r="A1" s="391" t="s">
        <v>166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9" ht="18.75" customHeight="1">
      <c r="A2" s="163"/>
      <c r="B2" s="392" t="s">
        <v>169</v>
      </c>
      <c r="C2" s="393"/>
      <c r="D2" s="394"/>
      <c r="E2" s="392" t="s">
        <v>170</v>
      </c>
      <c r="F2" s="393"/>
      <c r="G2" s="394"/>
      <c r="H2" s="395" t="s">
        <v>171</v>
      </c>
      <c r="I2" s="395"/>
      <c r="J2" s="395"/>
    </row>
    <row r="3" spans="1:19">
      <c r="A3" s="164"/>
      <c r="B3" s="165" t="s">
        <v>84</v>
      </c>
      <c r="C3" s="166" t="s">
        <v>85</v>
      </c>
      <c r="D3" s="167" t="s">
        <v>49</v>
      </c>
      <c r="E3" s="165" t="s">
        <v>84</v>
      </c>
      <c r="F3" s="166" t="s">
        <v>85</v>
      </c>
      <c r="G3" s="167" t="s">
        <v>49</v>
      </c>
      <c r="H3" s="165" t="s">
        <v>84</v>
      </c>
      <c r="I3" s="168" t="s">
        <v>85</v>
      </c>
      <c r="J3" s="166" t="s">
        <v>49</v>
      </c>
      <c r="K3" s="169"/>
    </row>
    <row r="4" spans="1:19">
      <c r="A4" s="170" t="s">
        <v>86</v>
      </c>
      <c r="B4" s="171" t="s">
        <v>87</v>
      </c>
      <c r="C4" s="170" t="s">
        <v>87</v>
      </c>
      <c r="D4" s="172" t="s">
        <v>88</v>
      </c>
      <c r="E4" s="171" t="s">
        <v>87</v>
      </c>
      <c r="F4" s="170" t="s">
        <v>87</v>
      </c>
      <c r="G4" s="172" t="s">
        <v>88</v>
      </c>
      <c r="H4" s="170" t="s">
        <v>87</v>
      </c>
      <c r="I4" s="170" t="s">
        <v>87</v>
      </c>
      <c r="J4" s="170" t="s">
        <v>88</v>
      </c>
      <c r="M4" s="173"/>
      <c r="N4" s="173"/>
    </row>
    <row r="5" spans="1:19">
      <c r="A5" s="174" t="s">
        <v>89</v>
      </c>
      <c r="B5" s="175">
        <v>-59.984999999999999</v>
      </c>
      <c r="C5" s="176">
        <v>-9.87298786407767</v>
      </c>
      <c r="D5" s="177">
        <v>-4067.6709999999998</v>
      </c>
      <c r="E5" s="175">
        <v>67.995000000000005</v>
      </c>
      <c r="F5" s="176">
        <v>8.3885150602409624</v>
      </c>
      <c r="G5" s="177">
        <v>2784.9870000000001</v>
      </c>
      <c r="H5" s="178">
        <v>67.995000000000005</v>
      </c>
      <c r="I5" s="178">
        <v>-1.7240376344086021</v>
      </c>
      <c r="J5" s="178">
        <v>-1282.6839999999997</v>
      </c>
      <c r="M5" s="179"/>
      <c r="N5" s="179"/>
      <c r="Q5" s="180"/>
    </row>
    <row r="6" spans="1:19">
      <c r="A6" s="174" t="s">
        <v>90</v>
      </c>
      <c r="B6" s="175">
        <v>-63.396000000000001</v>
      </c>
      <c r="C6" s="176">
        <v>-7.9068251748251752</v>
      </c>
      <c r="D6" s="177">
        <v>-2261.3519999999999</v>
      </c>
      <c r="E6" s="175">
        <v>84.007000000000005</v>
      </c>
      <c r="F6" s="176">
        <v>10.648700258397932</v>
      </c>
      <c r="G6" s="177">
        <v>4121.0469999999996</v>
      </c>
      <c r="H6" s="178">
        <v>84.007000000000005</v>
      </c>
      <c r="I6" s="178">
        <v>2.7632912332838035</v>
      </c>
      <c r="J6" s="178">
        <v>1859.6949999999997</v>
      </c>
      <c r="M6" s="179"/>
      <c r="N6" s="179"/>
    </row>
    <row r="7" spans="1:19">
      <c r="A7" s="174" t="s">
        <v>91</v>
      </c>
      <c r="B7" s="175">
        <v>-64.905000000000001</v>
      </c>
      <c r="C7" s="176">
        <v>-11.093130666666665</v>
      </c>
      <c r="D7" s="177">
        <v>-4159.924</v>
      </c>
      <c r="E7" s="175">
        <v>50.524000000000001</v>
      </c>
      <c r="F7" s="176">
        <v>9.0569617486338796</v>
      </c>
      <c r="G7" s="177">
        <v>3314.848</v>
      </c>
      <c r="H7" s="178">
        <v>-64.905000000000001</v>
      </c>
      <c r="I7" s="178">
        <v>-1.1248935309973047</v>
      </c>
      <c r="J7" s="178">
        <v>-845.07600000000002</v>
      </c>
      <c r="M7" s="179"/>
      <c r="N7" s="179"/>
      <c r="S7" s="179"/>
    </row>
    <row r="8" spans="1:19">
      <c r="A8" s="174" t="s">
        <v>92</v>
      </c>
      <c r="B8" s="175">
        <v>-185.67400000000001</v>
      </c>
      <c r="C8" s="176">
        <v>-9.5175067114093963</v>
      </c>
      <c r="D8" s="177">
        <v>-2836.2170000000001</v>
      </c>
      <c r="E8" s="175">
        <v>51.811</v>
      </c>
      <c r="F8" s="176">
        <v>7.7083412322274878</v>
      </c>
      <c r="G8" s="177">
        <v>3252.92</v>
      </c>
      <c r="H8" s="178">
        <v>-185.67400000000001</v>
      </c>
      <c r="I8" s="178">
        <v>0.57875416666666668</v>
      </c>
      <c r="J8" s="178">
        <v>416.70299999999997</v>
      </c>
      <c r="M8" s="179"/>
      <c r="N8" s="179"/>
    </row>
    <row r="9" spans="1:19">
      <c r="A9" s="174" t="s">
        <v>93</v>
      </c>
      <c r="B9" s="175">
        <v>-44.14</v>
      </c>
      <c r="C9" s="176">
        <v>-10.026778846153846</v>
      </c>
      <c r="D9" s="177">
        <v>-3128.355</v>
      </c>
      <c r="E9" s="175">
        <v>61.351999999999997</v>
      </c>
      <c r="F9" s="176">
        <v>7.6390949074074079</v>
      </c>
      <c r="G9" s="177">
        <v>3300.0889999999999</v>
      </c>
      <c r="H9" s="178">
        <v>61.351999999999997</v>
      </c>
      <c r="I9" s="178">
        <v>0.23082526881720428</v>
      </c>
      <c r="J9" s="178">
        <v>171.73399999999992</v>
      </c>
      <c r="M9" s="179"/>
      <c r="N9" s="179"/>
    </row>
    <row r="10" spans="1:19">
      <c r="A10" s="174" t="s">
        <v>94</v>
      </c>
      <c r="B10" s="175">
        <v>-97.53</v>
      </c>
      <c r="C10" s="176">
        <v>-11.452930875576037</v>
      </c>
      <c r="D10" s="177">
        <v>-2485.2860000000001</v>
      </c>
      <c r="E10" s="175">
        <v>84.001999999999995</v>
      </c>
      <c r="F10" s="176">
        <v>9.6299284294234582</v>
      </c>
      <c r="G10" s="177">
        <v>4843.8540000000003</v>
      </c>
      <c r="H10" s="178">
        <v>-97.53</v>
      </c>
      <c r="I10" s="178">
        <v>3.2757888888888886</v>
      </c>
      <c r="J10" s="178">
        <v>2358.5680000000002</v>
      </c>
      <c r="M10" s="179"/>
      <c r="N10" s="179"/>
    </row>
    <row r="11" spans="1:19">
      <c r="A11" s="174" t="s">
        <v>95</v>
      </c>
      <c r="B11" s="175">
        <v>-52.713999999999999</v>
      </c>
      <c r="C11" s="176">
        <v>-8.5853799283154135</v>
      </c>
      <c r="D11" s="177">
        <v>-2395.3209999999999</v>
      </c>
      <c r="E11" s="175">
        <v>74.430999999999997</v>
      </c>
      <c r="F11" s="176">
        <v>9.4641634408602151</v>
      </c>
      <c r="G11" s="177">
        <v>4400.8360000000002</v>
      </c>
      <c r="H11" s="178">
        <v>74.430999999999997</v>
      </c>
      <c r="I11" s="178">
        <v>2.6955846774193546</v>
      </c>
      <c r="J11" s="178">
        <v>2005.5150000000003</v>
      </c>
      <c r="M11" s="179"/>
      <c r="N11" s="179"/>
    </row>
    <row r="12" spans="1:19">
      <c r="A12" s="174" t="s">
        <v>96</v>
      </c>
      <c r="B12" s="175">
        <v>-85.338999999999999</v>
      </c>
      <c r="C12" s="176">
        <v>-9.0364555555555555</v>
      </c>
      <c r="D12" s="177">
        <v>-3253.1239999999998</v>
      </c>
      <c r="E12" s="175">
        <v>64.236000000000004</v>
      </c>
      <c r="F12" s="176">
        <v>8.5043932291666664</v>
      </c>
      <c r="G12" s="177">
        <v>3265.6869999999999</v>
      </c>
      <c r="H12" s="178">
        <v>-85.338999999999999</v>
      </c>
      <c r="I12" s="178">
        <v>1.6885752688172044E-2</v>
      </c>
      <c r="J12" s="178">
        <v>12.563000000000102</v>
      </c>
      <c r="M12" s="179"/>
      <c r="N12" s="179"/>
    </row>
    <row r="13" spans="1:19">
      <c r="A13" s="174" t="s">
        <v>97</v>
      </c>
      <c r="B13" s="175">
        <v>-70.590999999999994</v>
      </c>
      <c r="C13" s="176">
        <v>-10.528314148681055</v>
      </c>
      <c r="D13" s="177">
        <v>-4390.3069999999998</v>
      </c>
      <c r="E13" s="175">
        <v>171.32300000000001</v>
      </c>
      <c r="F13" s="176">
        <v>7.7154191419141913</v>
      </c>
      <c r="G13" s="177">
        <v>2337.7719999999999</v>
      </c>
      <c r="H13" s="178">
        <v>171.32300000000001</v>
      </c>
      <c r="I13" s="178">
        <v>-2.8507430555555557</v>
      </c>
      <c r="J13" s="178">
        <v>-2052.5349999999999</v>
      </c>
      <c r="M13" s="179"/>
      <c r="N13" s="179"/>
    </row>
    <row r="14" spans="1:19">
      <c r="A14" s="174" t="s">
        <v>98</v>
      </c>
      <c r="B14" s="175">
        <v>-86.769000000000005</v>
      </c>
      <c r="C14" s="176">
        <v>-12.00339350912779</v>
      </c>
      <c r="D14" s="177">
        <v>-5917.6729999999998</v>
      </c>
      <c r="E14" s="175">
        <v>44.284999999999997</v>
      </c>
      <c r="F14" s="176">
        <v>7.3210436507936514</v>
      </c>
      <c r="G14" s="177">
        <v>1844.903</v>
      </c>
      <c r="H14" s="178">
        <v>-86.769000000000005</v>
      </c>
      <c r="I14" s="178">
        <v>-5.4413766756032169</v>
      </c>
      <c r="J14" s="178">
        <v>-4072.7699999999995</v>
      </c>
      <c r="M14" s="179"/>
      <c r="N14" s="179"/>
    </row>
    <row r="15" spans="1:19">
      <c r="A15" s="174" t="s">
        <v>99</v>
      </c>
      <c r="B15" s="175">
        <v>-56.281999999999996</v>
      </c>
      <c r="C15" s="176">
        <v>-8.4975449591280654</v>
      </c>
      <c r="D15" s="177">
        <v>-3118.5990000000002</v>
      </c>
      <c r="E15" s="175">
        <v>60.914999999999999</v>
      </c>
      <c r="F15" s="176">
        <v>9.38119209039548</v>
      </c>
      <c r="G15" s="177">
        <v>3320.942</v>
      </c>
      <c r="H15" s="178">
        <v>60.914999999999999</v>
      </c>
      <c r="I15" s="178">
        <v>0.28103194444444446</v>
      </c>
      <c r="J15" s="178">
        <v>202.34299999999985</v>
      </c>
      <c r="M15" s="179"/>
      <c r="N15" s="179"/>
    </row>
    <row r="16" spans="1:19">
      <c r="A16" s="181" t="s">
        <v>100</v>
      </c>
      <c r="B16" s="182">
        <v>-110.88500000000001</v>
      </c>
      <c r="C16" s="183">
        <v>-10.094012594458437</v>
      </c>
      <c r="D16" s="184">
        <v>-4007.3229999999999</v>
      </c>
      <c r="E16" s="182">
        <v>39.277000000000001</v>
      </c>
      <c r="F16" s="183">
        <v>5.9745850144092216</v>
      </c>
      <c r="G16" s="184">
        <v>2073.181</v>
      </c>
      <c r="H16" s="183">
        <v>-110.88500000000001</v>
      </c>
      <c r="I16" s="183">
        <v>-2.5996532258064518</v>
      </c>
      <c r="J16" s="183">
        <v>-1934.1419999999998</v>
      </c>
      <c r="M16" s="179"/>
      <c r="N16" s="179"/>
    </row>
    <row r="17" spans="1:10">
      <c r="A17" s="185">
        <v>2019</v>
      </c>
      <c r="B17" s="186">
        <v>-185.67400000000001</v>
      </c>
      <c r="C17" s="187">
        <v>-9.8545458597231992</v>
      </c>
      <c r="D17" s="188">
        <v>-42009.928999999996</v>
      </c>
      <c r="E17" s="186">
        <v>171.32300000000001</v>
      </c>
      <c r="F17" s="187">
        <v>8.4597622986504142</v>
      </c>
      <c r="G17" s="188">
        <v>38864.148000000001</v>
      </c>
      <c r="H17" s="189">
        <v>-185.67400000000001</v>
      </c>
      <c r="I17" s="187">
        <v>-0.35910742009132418</v>
      </c>
      <c r="J17" s="189">
        <v>-3160.0859999999993</v>
      </c>
    </row>
    <row r="26" spans="1:10">
      <c r="D26" s="169"/>
    </row>
    <row r="27" spans="1:10">
      <c r="D27" s="16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3"/>
  <sheetViews>
    <sheetView zoomScale="84" zoomScaleNormal="84" workbookViewId="0">
      <selection activeCell="O43" sqref="O43:P43"/>
    </sheetView>
  </sheetViews>
  <sheetFormatPr defaultColWidth="15.28515625" defaultRowHeight="15.75"/>
  <cols>
    <col min="1" max="1" width="3.85546875" style="190" customWidth="1"/>
    <col min="2" max="2" width="12.7109375" style="190" customWidth="1"/>
    <col min="3" max="3" width="11.140625" style="190" customWidth="1"/>
    <col min="4" max="4" width="16.140625" style="190" customWidth="1"/>
    <col min="5" max="5" width="8.5703125" style="190" customWidth="1"/>
    <col min="6" max="6" width="10.7109375" style="190" customWidth="1"/>
    <col min="7" max="7" width="15.28515625" style="190" customWidth="1"/>
    <col min="8" max="8" width="9.140625" style="190" customWidth="1"/>
    <col min="9" max="9" width="14" style="190" customWidth="1"/>
    <col min="10" max="10" width="15.28515625" style="190" customWidth="1"/>
    <col min="11" max="11" width="13.140625" style="190" customWidth="1"/>
    <col min="12" max="12" width="16.7109375" style="190" customWidth="1"/>
    <col min="13" max="13" width="6" style="190" customWidth="1"/>
    <col min="14" max="254" width="15.28515625" style="190"/>
    <col min="255" max="255" width="3.85546875" style="190" customWidth="1"/>
    <col min="256" max="256" width="12.7109375" style="190" customWidth="1"/>
    <col min="257" max="257" width="11.140625" style="190" customWidth="1"/>
    <col min="258" max="258" width="16.140625" style="190" customWidth="1"/>
    <col min="259" max="259" width="8.5703125" style="190" customWidth="1"/>
    <col min="260" max="260" width="10.7109375" style="190" customWidth="1"/>
    <col min="261" max="261" width="15.28515625" style="190" customWidth="1"/>
    <col min="262" max="262" width="9.140625" style="190" customWidth="1"/>
    <col min="263" max="263" width="14" style="190" customWidth="1"/>
    <col min="264" max="264" width="15.28515625" style="190" customWidth="1"/>
    <col min="265" max="265" width="13.140625" style="190" customWidth="1"/>
    <col min="266" max="266" width="16.7109375" style="190" customWidth="1"/>
    <col min="267" max="267" width="6" style="190" customWidth="1"/>
    <col min="268" max="510" width="15.28515625" style="190"/>
    <col min="511" max="511" width="3.85546875" style="190" customWidth="1"/>
    <col min="512" max="512" width="12.7109375" style="190" customWidth="1"/>
    <col min="513" max="513" width="11.140625" style="190" customWidth="1"/>
    <col min="514" max="514" width="16.140625" style="190" customWidth="1"/>
    <col min="515" max="515" width="8.5703125" style="190" customWidth="1"/>
    <col min="516" max="516" width="10.7109375" style="190" customWidth="1"/>
    <col min="517" max="517" width="15.28515625" style="190" customWidth="1"/>
    <col min="518" max="518" width="9.140625" style="190" customWidth="1"/>
    <col min="519" max="519" width="14" style="190" customWidth="1"/>
    <col min="520" max="520" width="15.28515625" style="190" customWidth="1"/>
    <col min="521" max="521" width="13.140625" style="190" customWidth="1"/>
    <col min="522" max="522" width="16.7109375" style="190" customWidth="1"/>
    <col min="523" max="523" width="6" style="190" customWidth="1"/>
    <col min="524" max="766" width="15.28515625" style="190"/>
    <col min="767" max="767" width="3.85546875" style="190" customWidth="1"/>
    <col min="768" max="768" width="12.7109375" style="190" customWidth="1"/>
    <col min="769" max="769" width="11.140625" style="190" customWidth="1"/>
    <col min="770" max="770" width="16.140625" style="190" customWidth="1"/>
    <col min="771" max="771" width="8.5703125" style="190" customWidth="1"/>
    <col min="772" max="772" width="10.7109375" style="190" customWidth="1"/>
    <col min="773" max="773" width="15.28515625" style="190" customWidth="1"/>
    <col min="774" max="774" width="9.140625" style="190" customWidth="1"/>
    <col min="775" max="775" width="14" style="190" customWidth="1"/>
    <col min="776" max="776" width="15.28515625" style="190" customWidth="1"/>
    <col min="777" max="777" width="13.140625" style="190" customWidth="1"/>
    <col min="778" max="778" width="16.7109375" style="190" customWidth="1"/>
    <col min="779" max="779" width="6" style="190" customWidth="1"/>
    <col min="780" max="1022" width="15.28515625" style="190"/>
    <col min="1023" max="1023" width="3.85546875" style="190" customWidth="1"/>
    <col min="1024" max="1024" width="12.7109375" style="190" customWidth="1"/>
    <col min="1025" max="1025" width="11.140625" style="190" customWidth="1"/>
    <col min="1026" max="1026" width="16.140625" style="190" customWidth="1"/>
    <col min="1027" max="1027" width="8.5703125" style="190" customWidth="1"/>
    <col min="1028" max="1028" width="10.7109375" style="190" customWidth="1"/>
    <col min="1029" max="1029" width="15.28515625" style="190" customWidth="1"/>
    <col min="1030" max="1030" width="9.140625" style="190" customWidth="1"/>
    <col min="1031" max="1031" width="14" style="190" customWidth="1"/>
    <col min="1032" max="1032" width="15.28515625" style="190" customWidth="1"/>
    <col min="1033" max="1033" width="13.140625" style="190" customWidth="1"/>
    <col min="1034" max="1034" width="16.7109375" style="190" customWidth="1"/>
    <col min="1035" max="1035" width="6" style="190" customWidth="1"/>
    <col min="1036" max="1278" width="15.28515625" style="190"/>
    <col min="1279" max="1279" width="3.85546875" style="190" customWidth="1"/>
    <col min="1280" max="1280" width="12.7109375" style="190" customWidth="1"/>
    <col min="1281" max="1281" width="11.140625" style="190" customWidth="1"/>
    <col min="1282" max="1282" width="16.140625" style="190" customWidth="1"/>
    <col min="1283" max="1283" width="8.5703125" style="190" customWidth="1"/>
    <col min="1284" max="1284" width="10.7109375" style="190" customWidth="1"/>
    <col min="1285" max="1285" width="15.28515625" style="190" customWidth="1"/>
    <col min="1286" max="1286" width="9.140625" style="190" customWidth="1"/>
    <col min="1287" max="1287" width="14" style="190" customWidth="1"/>
    <col min="1288" max="1288" width="15.28515625" style="190" customWidth="1"/>
    <col min="1289" max="1289" width="13.140625" style="190" customWidth="1"/>
    <col min="1290" max="1290" width="16.7109375" style="190" customWidth="1"/>
    <col min="1291" max="1291" width="6" style="190" customWidth="1"/>
    <col min="1292" max="1534" width="15.28515625" style="190"/>
    <col min="1535" max="1535" width="3.85546875" style="190" customWidth="1"/>
    <col min="1536" max="1536" width="12.7109375" style="190" customWidth="1"/>
    <col min="1537" max="1537" width="11.140625" style="190" customWidth="1"/>
    <col min="1538" max="1538" width="16.140625" style="190" customWidth="1"/>
    <col min="1539" max="1539" width="8.5703125" style="190" customWidth="1"/>
    <col min="1540" max="1540" width="10.7109375" style="190" customWidth="1"/>
    <col min="1541" max="1541" width="15.28515625" style="190" customWidth="1"/>
    <col min="1542" max="1542" width="9.140625" style="190" customWidth="1"/>
    <col min="1543" max="1543" width="14" style="190" customWidth="1"/>
    <col min="1544" max="1544" width="15.28515625" style="190" customWidth="1"/>
    <col min="1545" max="1545" width="13.140625" style="190" customWidth="1"/>
    <col min="1546" max="1546" width="16.7109375" style="190" customWidth="1"/>
    <col min="1547" max="1547" width="6" style="190" customWidth="1"/>
    <col min="1548" max="1790" width="15.28515625" style="190"/>
    <col min="1791" max="1791" width="3.85546875" style="190" customWidth="1"/>
    <col min="1792" max="1792" width="12.7109375" style="190" customWidth="1"/>
    <col min="1793" max="1793" width="11.140625" style="190" customWidth="1"/>
    <col min="1794" max="1794" width="16.140625" style="190" customWidth="1"/>
    <col min="1795" max="1795" width="8.5703125" style="190" customWidth="1"/>
    <col min="1796" max="1796" width="10.7109375" style="190" customWidth="1"/>
    <col min="1797" max="1797" width="15.28515625" style="190" customWidth="1"/>
    <col min="1798" max="1798" width="9.140625" style="190" customWidth="1"/>
    <col min="1799" max="1799" width="14" style="190" customWidth="1"/>
    <col min="1800" max="1800" width="15.28515625" style="190" customWidth="1"/>
    <col min="1801" max="1801" width="13.140625" style="190" customWidth="1"/>
    <col min="1802" max="1802" width="16.7109375" style="190" customWidth="1"/>
    <col min="1803" max="1803" width="6" style="190" customWidth="1"/>
    <col min="1804" max="2046" width="15.28515625" style="190"/>
    <col min="2047" max="2047" width="3.85546875" style="190" customWidth="1"/>
    <col min="2048" max="2048" width="12.7109375" style="190" customWidth="1"/>
    <col min="2049" max="2049" width="11.140625" style="190" customWidth="1"/>
    <col min="2050" max="2050" width="16.140625" style="190" customWidth="1"/>
    <col min="2051" max="2051" width="8.5703125" style="190" customWidth="1"/>
    <col min="2052" max="2052" width="10.7109375" style="190" customWidth="1"/>
    <col min="2053" max="2053" width="15.28515625" style="190" customWidth="1"/>
    <col min="2054" max="2054" width="9.140625" style="190" customWidth="1"/>
    <col min="2055" max="2055" width="14" style="190" customWidth="1"/>
    <col min="2056" max="2056" width="15.28515625" style="190" customWidth="1"/>
    <col min="2057" max="2057" width="13.140625" style="190" customWidth="1"/>
    <col min="2058" max="2058" width="16.7109375" style="190" customWidth="1"/>
    <col min="2059" max="2059" width="6" style="190" customWidth="1"/>
    <col min="2060" max="2302" width="15.28515625" style="190"/>
    <col min="2303" max="2303" width="3.85546875" style="190" customWidth="1"/>
    <col min="2304" max="2304" width="12.7109375" style="190" customWidth="1"/>
    <col min="2305" max="2305" width="11.140625" style="190" customWidth="1"/>
    <col min="2306" max="2306" width="16.140625" style="190" customWidth="1"/>
    <col min="2307" max="2307" width="8.5703125" style="190" customWidth="1"/>
    <col min="2308" max="2308" width="10.7109375" style="190" customWidth="1"/>
    <col min="2309" max="2309" width="15.28515625" style="190" customWidth="1"/>
    <col min="2310" max="2310" width="9.140625" style="190" customWidth="1"/>
    <col min="2311" max="2311" width="14" style="190" customWidth="1"/>
    <col min="2312" max="2312" width="15.28515625" style="190" customWidth="1"/>
    <col min="2313" max="2313" width="13.140625" style="190" customWidth="1"/>
    <col min="2314" max="2314" width="16.7109375" style="190" customWidth="1"/>
    <col min="2315" max="2315" width="6" style="190" customWidth="1"/>
    <col min="2316" max="2558" width="15.28515625" style="190"/>
    <col min="2559" max="2559" width="3.85546875" style="190" customWidth="1"/>
    <col min="2560" max="2560" width="12.7109375" style="190" customWidth="1"/>
    <col min="2561" max="2561" width="11.140625" style="190" customWidth="1"/>
    <col min="2562" max="2562" width="16.140625" style="190" customWidth="1"/>
    <col min="2563" max="2563" width="8.5703125" style="190" customWidth="1"/>
    <col min="2564" max="2564" width="10.7109375" style="190" customWidth="1"/>
    <col min="2565" max="2565" width="15.28515625" style="190" customWidth="1"/>
    <col min="2566" max="2566" width="9.140625" style="190" customWidth="1"/>
    <col min="2567" max="2567" width="14" style="190" customWidth="1"/>
    <col min="2568" max="2568" width="15.28515625" style="190" customWidth="1"/>
    <col min="2569" max="2569" width="13.140625" style="190" customWidth="1"/>
    <col min="2570" max="2570" width="16.7109375" style="190" customWidth="1"/>
    <col min="2571" max="2571" width="6" style="190" customWidth="1"/>
    <col min="2572" max="2814" width="15.28515625" style="190"/>
    <col min="2815" max="2815" width="3.85546875" style="190" customWidth="1"/>
    <col min="2816" max="2816" width="12.7109375" style="190" customWidth="1"/>
    <col min="2817" max="2817" width="11.140625" style="190" customWidth="1"/>
    <col min="2818" max="2818" width="16.140625" style="190" customWidth="1"/>
    <col min="2819" max="2819" width="8.5703125" style="190" customWidth="1"/>
    <col min="2820" max="2820" width="10.7109375" style="190" customWidth="1"/>
    <col min="2821" max="2821" width="15.28515625" style="190" customWidth="1"/>
    <col min="2822" max="2822" width="9.140625" style="190" customWidth="1"/>
    <col min="2823" max="2823" width="14" style="190" customWidth="1"/>
    <col min="2824" max="2824" width="15.28515625" style="190" customWidth="1"/>
    <col min="2825" max="2825" width="13.140625" style="190" customWidth="1"/>
    <col min="2826" max="2826" width="16.7109375" style="190" customWidth="1"/>
    <col min="2827" max="2827" width="6" style="190" customWidth="1"/>
    <col min="2828" max="3070" width="15.28515625" style="190"/>
    <col min="3071" max="3071" width="3.85546875" style="190" customWidth="1"/>
    <col min="3072" max="3072" width="12.7109375" style="190" customWidth="1"/>
    <col min="3073" max="3073" width="11.140625" style="190" customWidth="1"/>
    <col min="3074" max="3074" width="16.140625" style="190" customWidth="1"/>
    <col min="3075" max="3075" width="8.5703125" style="190" customWidth="1"/>
    <col min="3076" max="3076" width="10.7109375" style="190" customWidth="1"/>
    <col min="3077" max="3077" width="15.28515625" style="190" customWidth="1"/>
    <col min="3078" max="3078" width="9.140625" style="190" customWidth="1"/>
    <col min="3079" max="3079" width="14" style="190" customWidth="1"/>
    <col min="3080" max="3080" width="15.28515625" style="190" customWidth="1"/>
    <col min="3081" max="3081" width="13.140625" style="190" customWidth="1"/>
    <col min="3082" max="3082" width="16.7109375" style="190" customWidth="1"/>
    <col min="3083" max="3083" width="6" style="190" customWidth="1"/>
    <col min="3084" max="3326" width="15.28515625" style="190"/>
    <col min="3327" max="3327" width="3.85546875" style="190" customWidth="1"/>
    <col min="3328" max="3328" width="12.7109375" style="190" customWidth="1"/>
    <col min="3329" max="3329" width="11.140625" style="190" customWidth="1"/>
    <col min="3330" max="3330" width="16.140625" style="190" customWidth="1"/>
    <col min="3331" max="3331" width="8.5703125" style="190" customWidth="1"/>
    <col min="3332" max="3332" width="10.7109375" style="190" customWidth="1"/>
    <col min="3333" max="3333" width="15.28515625" style="190" customWidth="1"/>
    <col min="3334" max="3334" width="9.140625" style="190" customWidth="1"/>
    <col min="3335" max="3335" width="14" style="190" customWidth="1"/>
    <col min="3336" max="3336" width="15.28515625" style="190" customWidth="1"/>
    <col min="3337" max="3337" width="13.140625" style="190" customWidth="1"/>
    <col min="3338" max="3338" width="16.7109375" style="190" customWidth="1"/>
    <col min="3339" max="3339" width="6" style="190" customWidth="1"/>
    <col min="3340" max="3582" width="15.28515625" style="190"/>
    <col min="3583" max="3583" width="3.85546875" style="190" customWidth="1"/>
    <col min="3584" max="3584" width="12.7109375" style="190" customWidth="1"/>
    <col min="3585" max="3585" width="11.140625" style="190" customWidth="1"/>
    <col min="3586" max="3586" width="16.140625" style="190" customWidth="1"/>
    <col min="3587" max="3587" width="8.5703125" style="190" customWidth="1"/>
    <col min="3588" max="3588" width="10.7109375" style="190" customWidth="1"/>
    <col min="3589" max="3589" width="15.28515625" style="190" customWidth="1"/>
    <col min="3590" max="3590" width="9.140625" style="190" customWidth="1"/>
    <col min="3591" max="3591" width="14" style="190" customWidth="1"/>
    <col min="3592" max="3592" width="15.28515625" style="190" customWidth="1"/>
    <col min="3593" max="3593" width="13.140625" style="190" customWidth="1"/>
    <col min="3594" max="3594" width="16.7109375" style="190" customWidth="1"/>
    <col min="3595" max="3595" width="6" style="190" customWidth="1"/>
    <col min="3596" max="3838" width="15.28515625" style="190"/>
    <col min="3839" max="3839" width="3.85546875" style="190" customWidth="1"/>
    <col min="3840" max="3840" width="12.7109375" style="190" customWidth="1"/>
    <col min="3841" max="3841" width="11.140625" style="190" customWidth="1"/>
    <col min="3842" max="3842" width="16.140625" style="190" customWidth="1"/>
    <col min="3843" max="3843" width="8.5703125" style="190" customWidth="1"/>
    <col min="3844" max="3844" width="10.7109375" style="190" customWidth="1"/>
    <col min="3845" max="3845" width="15.28515625" style="190" customWidth="1"/>
    <col min="3846" max="3846" width="9.140625" style="190" customWidth="1"/>
    <col min="3847" max="3847" width="14" style="190" customWidth="1"/>
    <col min="3848" max="3848" width="15.28515625" style="190" customWidth="1"/>
    <col min="3849" max="3849" width="13.140625" style="190" customWidth="1"/>
    <col min="3850" max="3850" width="16.7109375" style="190" customWidth="1"/>
    <col min="3851" max="3851" width="6" style="190" customWidth="1"/>
    <col min="3852" max="4094" width="15.28515625" style="190"/>
    <col min="4095" max="4095" width="3.85546875" style="190" customWidth="1"/>
    <col min="4096" max="4096" width="12.7109375" style="190" customWidth="1"/>
    <col min="4097" max="4097" width="11.140625" style="190" customWidth="1"/>
    <col min="4098" max="4098" width="16.140625" style="190" customWidth="1"/>
    <col min="4099" max="4099" width="8.5703125" style="190" customWidth="1"/>
    <col min="4100" max="4100" width="10.7109375" style="190" customWidth="1"/>
    <col min="4101" max="4101" width="15.28515625" style="190" customWidth="1"/>
    <col min="4102" max="4102" width="9.140625" style="190" customWidth="1"/>
    <col min="4103" max="4103" width="14" style="190" customWidth="1"/>
    <col min="4104" max="4104" width="15.28515625" style="190" customWidth="1"/>
    <col min="4105" max="4105" width="13.140625" style="190" customWidth="1"/>
    <col min="4106" max="4106" width="16.7109375" style="190" customWidth="1"/>
    <col min="4107" max="4107" width="6" style="190" customWidth="1"/>
    <col min="4108" max="4350" width="15.28515625" style="190"/>
    <col min="4351" max="4351" width="3.85546875" style="190" customWidth="1"/>
    <col min="4352" max="4352" width="12.7109375" style="190" customWidth="1"/>
    <col min="4353" max="4353" width="11.140625" style="190" customWidth="1"/>
    <col min="4354" max="4354" width="16.140625" style="190" customWidth="1"/>
    <col min="4355" max="4355" width="8.5703125" style="190" customWidth="1"/>
    <col min="4356" max="4356" width="10.7109375" style="190" customWidth="1"/>
    <col min="4357" max="4357" width="15.28515625" style="190" customWidth="1"/>
    <col min="4358" max="4358" width="9.140625" style="190" customWidth="1"/>
    <col min="4359" max="4359" width="14" style="190" customWidth="1"/>
    <col min="4360" max="4360" width="15.28515625" style="190" customWidth="1"/>
    <col min="4361" max="4361" width="13.140625" style="190" customWidth="1"/>
    <col min="4362" max="4362" width="16.7109375" style="190" customWidth="1"/>
    <col min="4363" max="4363" width="6" style="190" customWidth="1"/>
    <col min="4364" max="4606" width="15.28515625" style="190"/>
    <col min="4607" max="4607" width="3.85546875" style="190" customWidth="1"/>
    <col min="4608" max="4608" width="12.7109375" style="190" customWidth="1"/>
    <col min="4609" max="4609" width="11.140625" style="190" customWidth="1"/>
    <col min="4610" max="4610" width="16.140625" style="190" customWidth="1"/>
    <col min="4611" max="4611" width="8.5703125" style="190" customWidth="1"/>
    <col min="4612" max="4612" width="10.7109375" style="190" customWidth="1"/>
    <col min="4613" max="4613" width="15.28515625" style="190" customWidth="1"/>
    <col min="4614" max="4614" width="9.140625" style="190" customWidth="1"/>
    <col min="4615" max="4615" width="14" style="190" customWidth="1"/>
    <col min="4616" max="4616" width="15.28515625" style="190" customWidth="1"/>
    <col min="4617" max="4617" width="13.140625" style="190" customWidth="1"/>
    <col min="4618" max="4618" width="16.7109375" style="190" customWidth="1"/>
    <col min="4619" max="4619" width="6" style="190" customWidth="1"/>
    <col min="4620" max="4862" width="15.28515625" style="190"/>
    <col min="4863" max="4863" width="3.85546875" style="190" customWidth="1"/>
    <col min="4864" max="4864" width="12.7109375" style="190" customWidth="1"/>
    <col min="4865" max="4865" width="11.140625" style="190" customWidth="1"/>
    <col min="4866" max="4866" width="16.140625" style="190" customWidth="1"/>
    <col min="4867" max="4867" width="8.5703125" style="190" customWidth="1"/>
    <col min="4868" max="4868" width="10.7109375" style="190" customWidth="1"/>
    <col min="4869" max="4869" width="15.28515625" style="190" customWidth="1"/>
    <col min="4870" max="4870" width="9.140625" style="190" customWidth="1"/>
    <col min="4871" max="4871" width="14" style="190" customWidth="1"/>
    <col min="4872" max="4872" width="15.28515625" style="190" customWidth="1"/>
    <col min="4873" max="4873" width="13.140625" style="190" customWidth="1"/>
    <col min="4874" max="4874" width="16.7109375" style="190" customWidth="1"/>
    <col min="4875" max="4875" width="6" style="190" customWidth="1"/>
    <col min="4876" max="5118" width="15.28515625" style="190"/>
    <col min="5119" max="5119" width="3.85546875" style="190" customWidth="1"/>
    <col min="5120" max="5120" width="12.7109375" style="190" customWidth="1"/>
    <col min="5121" max="5121" width="11.140625" style="190" customWidth="1"/>
    <col min="5122" max="5122" width="16.140625" style="190" customWidth="1"/>
    <col min="5123" max="5123" width="8.5703125" style="190" customWidth="1"/>
    <col min="5124" max="5124" width="10.7109375" style="190" customWidth="1"/>
    <col min="5125" max="5125" width="15.28515625" style="190" customWidth="1"/>
    <col min="5126" max="5126" width="9.140625" style="190" customWidth="1"/>
    <col min="5127" max="5127" width="14" style="190" customWidth="1"/>
    <col min="5128" max="5128" width="15.28515625" style="190" customWidth="1"/>
    <col min="5129" max="5129" width="13.140625" style="190" customWidth="1"/>
    <col min="5130" max="5130" width="16.7109375" style="190" customWidth="1"/>
    <col min="5131" max="5131" width="6" style="190" customWidth="1"/>
    <col min="5132" max="5374" width="15.28515625" style="190"/>
    <col min="5375" max="5375" width="3.85546875" style="190" customWidth="1"/>
    <col min="5376" max="5376" width="12.7109375" style="190" customWidth="1"/>
    <col min="5377" max="5377" width="11.140625" style="190" customWidth="1"/>
    <col min="5378" max="5378" width="16.140625" style="190" customWidth="1"/>
    <col min="5379" max="5379" width="8.5703125" style="190" customWidth="1"/>
    <col min="5380" max="5380" width="10.7109375" style="190" customWidth="1"/>
    <col min="5381" max="5381" width="15.28515625" style="190" customWidth="1"/>
    <col min="5382" max="5382" width="9.140625" style="190" customWidth="1"/>
    <col min="5383" max="5383" width="14" style="190" customWidth="1"/>
    <col min="5384" max="5384" width="15.28515625" style="190" customWidth="1"/>
    <col min="5385" max="5385" width="13.140625" style="190" customWidth="1"/>
    <col min="5386" max="5386" width="16.7109375" style="190" customWidth="1"/>
    <col min="5387" max="5387" width="6" style="190" customWidth="1"/>
    <col min="5388" max="5630" width="15.28515625" style="190"/>
    <col min="5631" max="5631" width="3.85546875" style="190" customWidth="1"/>
    <col min="5632" max="5632" width="12.7109375" style="190" customWidth="1"/>
    <col min="5633" max="5633" width="11.140625" style="190" customWidth="1"/>
    <col min="5634" max="5634" width="16.140625" style="190" customWidth="1"/>
    <col min="5635" max="5635" width="8.5703125" style="190" customWidth="1"/>
    <col min="5636" max="5636" width="10.7109375" style="190" customWidth="1"/>
    <col min="5637" max="5637" width="15.28515625" style="190" customWidth="1"/>
    <col min="5638" max="5638" width="9.140625" style="190" customWidth="1"/>
    <col min="5639" max="5639" width="14" style="190" customWidth="1"/>
    <col min="5640" max="5640" width="15.28515625" style="190" customWidth="1"/>
    <col min="5641" max="5641" width="13.140625" style="190" customWidth="1"/>
    <col min="5642" max="5642" width="16.7109375" style="190" customWidth="1"/>
    <col min="5643" max="5643" width="6" style="190" customWidth="1"/>
    <col min="5644" max="5886" width="15.28515625" style="190"/>
    <col min="5887" max="5887" width="3.85546875" style="190" customWidth="1"/>
    <col min="5888" max="5888" width="12.7109375" style="190" customWidth="1"/>
    <col min="5889" max="5889" width="11.140625" style="190" customWidth="1"/>
    <col min="5890" max="5890" width="16.140625" style="190" customWidth="1"/>
    <col min="5891" max="5891" width="8.5703125" style="190" customWidth="1"/>
    <col min="5892" max="5892" width="10.7109375" style="190" customWidth="1"/>
    <col min="5893" max="5893" width="15.28515625" style="190" customWidth="1"/>
    <col min="5894" max="5894" width="9.140625" style="190" customWidth="1"/>
    <col min="5895" max="5895" width="14" style="190" customWidth="1"/>
    <col min="5896" max="5896" width="15.28515625" style="190" customWidth="1"/>
    <col min="5897" max="5897" width="13.140625" style="190" customWidth="1"/>
    <col min="5898" max="5898" width="16.7109375" style="190" customWidth="1"/>
    <col min="5899" max="5899" width="6" style="190" customWidth="1"/>
    <col min="5900" max="6142" width="15.28515625" style="190"/>
    <col min="6143" max="6143" width="3.85546875" style="190" customWidth="1"/>
    <col min="6144" max="6144" width="12.7109375" style="190" customWidth="1"/>
    <col min="6145" max="6145" width="11.140625" style="190" customWidth="1"/>
    <col min="6146" max="6146" width="16.140625" style="190" customWidth="1"/>
    <col min="6147" max="6147" width="8.5703125" style="190" customWidth="1"/>
    <col min="6148" max="6148" width="10.7109375" style="190" customWidth="1"/>
    <col min="6149" max="6149" width="15.28515625" style="190" customWidth="1"/>
    <col min="6150" max="6150" width="9.140625" style="190" customWidth="1"/>
    <col min="6151" max="6151" width="14" style="190" customWidth="1"/>
    <col min="6152" max="6152" width="15.28515625" style="190" customWidth="1"/>
    <col min="6153" max="6153" width="13.140625" style="190" customWidth="1"/>
    <col min="6154" max="6154" width="16.7109375" style="190" customWidth="1"/>
    <col min="6155" max="6155" width="6" style="190" customWidth="1"/>
    <col min="6156" max="6398" width="15.28515625" style="190"/>
    <col min="6399" max="6399" width="3.85546875" style="190" customWidth="1"/>
    <col min="6400" max="6400" width="12.7109375" style="190" customWidth="1"/>
    <col min="6401" max="6401" width="11.140625" style="190" customWidth="1"/>
    <col min="6402" max="6402" width="16.140625" style="190" customWidth="1"/>
    <col min="6403" max="6403" width="8.5703125" style="190" customWidth="1"/>
    <col min="6404" max="6404" width="10.7109375" style="190" customWidth="1"/>
    <col min="6405" max="6405" width="15.28515625" style="190" customWidth="1"/>
    <col min="6406" max="6406" width="9.140625" style="190" customWidth="1"/>
    <col min="6407" max="6407" width="14" style="190" customWidth="1"/>
    <col min="6408" max="6408" width="15.28515625" style="190" customWidth="1"/>
    <col min="6409" max="6409" width="13.140625" style="190" customWidth="1"/>
    <col min="6410" max="6410" width="16.7109375" style="190" customWidth="1"/>
    <col min="6411" max="6411" width="6" style="190" customWidth="1"/>
    <col min="6412" max="6654" width="15.28515625" style="190"/>
    <col min="6655" max="6655" width="3.85546875" style="190" customWidth="1"/>
    <col min="6656" max="6656" width="12.7109375" style="190" customWidth="1"/>
    <col min="6657" max="6657" width="11.140625" style="190" customWidth="1"/>
    <col min="6658" max="6658" width="16.140625" style="190" customWidth="1"/>
    <col min="6659" max="6659" width="8.5703125" style="190" customWidth="1"/>
    <col min="6660" max="6660" width="10.7109375" style="190" customWidth="1"/>
    <col min="6661" max="6661" width="15.28515625" style="190" customWidth="1"/>
    <col min="6662" max="6662" width="9.140625" style="190" customWidth="1"/>
    <col min="6663" max="6663" width="14" style="190" customWidth="1"/>
    <col min="6664" max="6664" width="15.28515625" style="190" customWidth="1"/>
    <col min="6665" max="6665" width="13.140625" style="190" customWidth="1"/>
    <col min="6666" max="6666" width="16.7109375" style="190" customWidth="1"/>
    <col min="6667" max="6667" width="6" style="190" customWidth="1"/>
    <col min="6668" max="6910" width="15.28515625" style="190"/>
    <col min="6911" max="6911" width="3.85546875" style="190" customWidth="1"/>
    <col min="6912" max="6912" width="12.7109375" style="190" customWidth="1"/>
    <col min="6913" max="6913" width="11.140625" style="190" customWidth="1"/>
    <col min="6914" max="6914" width="16.140625" style="190" customWidth="1"/>
    <col min="6915" max="6915" width="8.5703125" style="190" customWidth="1"/>
    <col min="6916" max="6916" width="10.7109375" style="190" customWidth="1"/>
    <col min="6917" max="6917" width="15.28515625" style="190" customWidth="1"/>
    <col min="6918" max="6918" width="9.140625" style="190" customWidth="1"/>
    <col min="6919" max="6919" width="14" style="190" customWidth="1"/>
    <col min="6920" max="6920" width="15.28515625" style="190" customWidth="1"/>
    <col min="6921" max="6921" width="13.140625" style="190" customWidth="1"/>
    <col min="6922" max="6922" width="16.7109375" style="190" customWidth="1"/>
    <col min="6923" max="6923" width="6" style="190" customWidth="1"/>
    <col min="6924" max="7166" width="15.28515625" style="190"/>
    <col min="7167" max="7167" width="3.85546875" style="190" customWidth="1"/>
    <col min="7168" max="7168" width="12.7109375" style="190" customWidth="1"/>
    <col min="7169" max="7169" width="11.140625" style="190" customWidth="1"/>
    <col min="7170" max="7170" width="16.140625" style="190" customWidth="1"/>
    <col min="7171" max="7171" width="8.5703125" style="190" customWidth="1"/>
    <col min="7172" max="7172" width="10.7109375" style="190" customWidth="1"/>
    <col min="7173" max="7173" width="15.28515625" style="190" customWidth="1"/>
    <col min="7174" max="7174" width="9.140625" style="190" customWidth="1"/>
    <col min="7175" max="7175" width="14" style="190" customWidth="1"/>
    <col min="7176" max="7176" width="15.28515625" style="190" customWidth="1"/>
    <col min="7177" max="7177" width="13.140625" style="190" customWidth="1"/>
    <col min="7178" max="7178" width="16.7109375" style="190" customWidth="1"/>
    <col min="7179" max="7179" width="6" style="190" customWidth="1"/>
    <col min="7180" max="7422" width="15.28515625" style="190"/>
    <col min="7423" max="7423" width="3.85546875" style="190" customWidth="1"/>
    <col min="7424" max="7424" width="12.7109375" style="190" customWidth="1"/>
    <col min="7425" max="7425" width="11.140625" style="190" customWidth="1"/>
    <col min="7426" max="7426" width="16.140625" style="190" customWidth="1"/>
    <col min="7427" max="7427" width="8.5703125" style="190" customWidth="1"/>
    <col min="7428" max="7428" width="10.7109375" style="190" customWidth="1"/>
    <col min="7429" max="7429" width="15.28515625" style="190" customWidth="1"/>
    <col min="7430" max="7430" width="9.140625" style="190" customWidth="1"/>
    <col min="7431" max="7431" width="14" style="190" customWidth="1"/>
    <col min="7432" max="7432" width="15.28515625" style="190" customWidth="1"/>
    <col min="7433" max="7433" width="13.140625" style="190" customWidth="1"/>
    <col min="7434" max="7434" width="16.7109375" style="190" customWidth="1"/>
    <col min="7435" max="7435" width="6" style="190" customWidth="1"/>
    <col min="7436" max="7678" width="15.28515625" style="190"/>
    <col min="7679" max="7679" width="3.85546875" style="190" customWidth="1"/>
    <col min="7680" max="7680" width="12.7109375" style="190" customWidth="1"/>
    <col min="7681" max="7681" width="11.140625" style="190" customWidth="1"/>
    <col min="7682" max="7682" width="16.140625" style="190" customWidth="1"/>
    <col min="7683" max="7683" width="8.5703125" style="190" customWidth="1"/>
    <col min="7684" max="7684" width="10.7109375" style="190" customWidth="1"/>
    <col min="7685" max="7685" width="15.28515625" style="190" customWidth="1"/>
    <col min="7686" max="7686" width="9.140625" style="190" customWidth="1"/>
    <col min="7687" max="7687" width="14" style="190" customWidth="1"/>
    <col min="7688" max="7688" width="15.28515625" style="190" customWidth="1"/>
    <col min="7689" max="7689" width="13.140625" style="190" customWidth="1"/>
    <col min="7690" max="7690" width="16.7109375" style="190" customWidth="1"/>
    <col min="7691" max="7691" width="6" style="190" customWidth="1"/>
    <col min="7692" max="7934" width="15.28515625" style="190"/>
    <col min="7935" max="7935" width="3.85546875" style="190" customWidth="1"/>
    <col min="7936" max="7936" width="12.7109375" style="190" customWidth="1"/>
    <col min="7937" max="7937" width="11.140625" style="190" customWidth="1"/>
    <col min="7938" max="7938" width="16.140625" style="190" customWidth="1"/>
    <col min="7939" max="7939" width="8.5703125" style="190" customWidth="1"/>
    <col min="7940" max="7940" width="10.7109375" style="190" customWidth="1"/>
    <col min="7941" max="7941" width="15.28515625" style="190" customWidth="1"/>
    <col min="7942" max="7942" width="9.140625" style="190" customWidth="1"/>
    <col min="7943" max="7943" width="14" style="190" customWidth="1"/>
    <col min="7944" max="7944" width="15.28515625" style="190" customWidth="1"/>
    <col min="7945" max="7945" width="13.140625" style="190" customWidth="1"/>
    <col min="7946" max="7946" width="16.7109375" style="190" customWidth="1"/>
    <col min="7947" max="7947" width="6" style="190" customWidth="1"/>
    <col min="7948" max="8190" width="15.28515625" style="190"/>
    <col min="8191" max="8191" width="3.85546875" style="190" customWidth="1"/>
    <col min="8192" max="8192" width="12.7109375" style="190" customWidth="1"/>
    <col min="8193" max="8193" width="11.140625" style="190" customWidth="1"/>
    <col min="8194" max="8194" width="16.140625" style="190" customWidth="1"/>
    <col min="8195" max="8195" width="8.5703125" style="190" customWidth="1"/>
    <col min="8196" max="8196" width="10.7109375" style="190" customWidth="1"/>
    <col min="8197" max="8197" width="15.28515625" style="190" customWidth="1"/>
    <col min="8198" max="8198" width="9.140625" style="190" customWidth="1"/>
    <col min="8199" max="8199" width="14" style="190" customWidth="1"/>
    <col min="8200" max="8200" width="15.28515625" style="190" customWidth="1"/>
    <col min="8201" max="8201" width="13.140625" style="190" customWidth="1"/>
    <col min="8202" max="8202" width="16.7109375" style="190" customWidth="1"/>
    <col min="8203" max="8203" width="6" style="190" customWidth="1"/>
    <col min="8204" max="8446" width="15.28515625" style="190"/>
    <col min="8447" max="8447" width="3.85546875" style="190" customWidth="1"/>
    <col min="8448" max="8448" width="12.7109375" style="190" customWidth="1"/>
    <col min="8449" max="8449" width="11.140625" style="190" customWidth="1"/>
    <col min="8450" max="8450" width="16.140625" style="190" customWidth="1"/>
    <col min="8451" max="8451" width="8.5703125" style="190" customWidth="1"/>
    <col min="8452" max="8452" width="10.7109375" style="190" customWidth="1"/>
    <col min="8453" max="8453" width="15.28515625" style="190" customWidth="1"/>
    <col min="8454" max="8454" width="9.140625" style="190" customWidth="1"/>
    <col min="8455" max="8455" width="14" style="190" customWidth="1"/>
    <col min="8456" max="8456" width="15.28515625" style="190" customWidth="1"/>
    <col min="8457" max="8457" width="13.140625" style="190" customWidth="1"/>
    <col min="8458" max="8458" width="16.7109375" style="190" customWidth="1"/>
    <col min="8459" max="8459" width="6" style="190" customWidth="1"/>
    <col min="8460" max="8702" width="15.28515625" style="190"/>
    <col min="8703" max="8703" width="3.85546875" style="190" customWidth="1"/>
    <col min="8704" max="8704" width="12.7109375" style="190" customWidth="1"/>
    <col min="8705" max="8705" width="11.140625" style="190" customWidth="1"/>
    <col min="8706" max="8706" width="16.140625" style="190" customWidth="1"/>
    <col min="8707" max="8707" width="8.5703125" style="190" customWidth="1"/>
    <col min="8708" max="8708" width="10.7109375" style="190" customWidth="1"/>
    <col min="8709" max="8709" width="15.28515625" style="190" customWidth="1"/>
    <col min="8710" max="8710" width="9.140625" style="190" customWidth="1"/>
    <col min="8711" max="8711" width="14" style="190" customWidth="1"/>
    <col min="8712" max="8712" width="15.28515625" style="190" customWidth="1"/>
    <col min="8713" max="8713" width="13.140625" style="190" customWidth="1"/>
    <col min="8714" max="8714" width="16.7109375" style="190" customWidth="1"/>
    <col min="8715" max="8715" width="6" style="190" customWidth="1"/>
    <col min="8716" max="8958" width="15.28515625" style="190"/>
    <col min="8959" max="8959" width="3.85546875" style="190" customWidth="1"/>
    <col min="8960" max="8960" width="12.7109375" style="190" customWidth="1"/>
    <col min="8961" max="8961" width="11.140625" style="190" customWidth="1"/>
    <col min="8962" max="8962" width="16.140625" style="190" customWidth="1"/>
    <col min="8963" max="8963" width="8.5703125" style="190" customWidth="1"/>
    <col min="8964" max="8964" width="10.7109375" style="190" customWidth="1"/>
    <col min="8965" max="8965" width="15.28515625" style="190" customWidth="1"/>
    <col min="8966" max="8966" width="9.140625" style="190" customWidth="1"/>
    <col min="8967" max="8967" width="14" style="190" customWidth="1"/>
    <col min="8968" max="8968" width="15.28515625" style="190" customWidth="1"/>
    <col min="8969" max="8969" width="13.140625" style="190" customWidth="1"/>
    <col min="8970" max="8970" width="16.7109375" style="190" customWidth="1"/>
    <col min="8971" max="8971" width="6" style="190" customWidth="1"/>
    <col min="8972" max="9214" width="15.28515625" style="190"/>
    <col min="9215" max="9215" width="3.85546875" style="190" customWidth="1"/>
    <col min="9216" max="9216" width="12.7109375" style="190" customWidth="1"/>
    <col min="9217" max="9217" width="11.140625" style="190" customWidth="1"/>
    <col min="9218" max="9218" width="16.140625" style="190" customWidth="1"/>
    <col min="9219" max="9219" width="8.5703125" style="190" customWidth="1"/>
    <col min="9220" max="9220" width="10.7109375" style="190" customWidth="1"/>
    <col min="9221" max="9221" width="15.28515625" style="190" customWidth="1"/>
    <col min="9222" max="9222" width="9.140625" style="190" customWidth="1"/>
    <col min="9223" max="9223" width="14" style="190" customWidth="1"/>
    <col min="9224" max="9224" width="15.28515625" style="190" customWidth="1"/>
    <col min="9225" max="9225" width="13.140625" style="190" customWidth="1"/>
    <col min="9226" max="9226" width="16.7109375" style="190" customWidth="1"/>
    <col min="9227" max="9227" width="6" style="190" customWidth="1"/>
    <col min="9228" max="9470" width="15.28515625" style="190"/>
    <col min="9471" max="9471" width="3.85546875" style="190" customWidth="1"/>
    <col min="9472" max="9472" width="12.7109375" style="190" customWidth="1"/>
    <col min="9473" max="9473" width="11.140625" style="190" customWidth="1"/>
    <col min="9474" max="9474" width="16.140625" style="190" customWidth="1"/>
    <col min="9475" max="9475" width="8.5703125" style="190" customWidth="1"/>
    <col min="9476" max="9476" width="10.7109375" style="190" customWidth="1"/>
    <col min="9477" max="9477" width="15.28515625" style="190" customWidth="1"/>
    <col min="9478" max="9478" width="9.140625" style="190" customWidth="1"/>
    <col min="9479" max="9479" width="14" style="190" customWidth="1"/>
    <col min="9480" max="9480" width="15.28515625" style="190" customWidth="1"/>
    <col min="9481" max="9481" width="13.140625" style="190" customWidth="1"/>
    <col min="9482" max="9482" width="16.7109375" style="190" customWidth="1"/>
    <col min="9483" max="9483" width="6" style="190" customWidth="1"/>
    <col min="9484" max="9726" width="15.28515625" style="190"/>
    <col min="9727" max="9727" width="3.85546875" style="190" customWidth="1"/>
    <col min="9728" max="9728" width="12.7109375" style="190" customWidth="1"/>
    <col min="9729" max="9729" width="11.140625" style="190" customWidth="1"/>
    <col min="9730" max="9730" width="16.140625" style="190" customWidth="1"/>
    <col min="9731" max="9731" width="8.5703125" style="190" customWidth="1"/>
    <col min="9732" max="9732" width="10.7109375" style="190" customWidth="1"/>
    <col min="9733" max="9733" width="15.28515625" style="190" customWidth="1"/>
    <col min="9734" max="9734" width="9.140625" style="190" customWidth="1"/>
    <col min="9735" max="9735" width="14" style="190" customWidth="1"/>
    <col min="9736" max="9736" width="15.28515625" style="190" customWidth="1"/>
    <col min="9737" max="9737" width="13.140625" style="190" customWidth="1"/>
    <col min="9738" max="9738" width="16.7109375" style="190" customWidth="1"/>
    <col min="9739" max="9739" width="6" style="190" customWidth="1"/>
    <col min="9740" max="9982" width="15.28515625" style="190"/>
    <col min="9983" max="9983" width="3.85546875" style="190" customWidth="1"/>
    <col min="9984" max="9984" width="12.7109375" style="190" customWidth="1"/>
    <col min="9985" max="9985" width="11.140625" style="190" customWidth="1"/>
    <col min="9986" max="9986" width="16.140625" style="190" customWidth="1"/>
    <col min="9987" max="9987" width="8.5703125" style="190" customWidth="1"/>
    <col min="9988" max="9988" width="10.7109375" style="190" customWidth="1"/>
    <col min="9989" max="9989" width="15.28515625" style="190" customWidth="1"/>
    <col min="9990" max="9990" width="9.140625" style="190" customWidth="1"/>
    <col min="9991" max="9991" width="14" style="190" customWidth="1"/>
    <col min="9992" max="9992" width="15.28515625" style="190" customWidth="1"/>
    <col min="9993" max="9993" width="13.140625" style="190" customWidth="1"/>
    <col min="9994" max="9994" width="16.7109375" style="190" customWidth="1"/>
    <col min="9995" max="9995" width="6" style="190" customWidth="1"/>
    <col min="9996" max="10238" width="15.28515625" style="190"/>
    <col min="10239" max="10239" width="3.85546875" style="190" customWidth="1"/>
    <col min="10240" max="10240" width="12.7109375" style="190" customWidth="1"/>
    <col min="10241" max="10241" width="11.140625" style="190" customWidth="1"/>
    <col min="10242" max="10242" width="16.140625" style="190" customWidth="1"/>
    <col min="10243" max="10243" width="8.5703125" style="190" customWidth="1"/>
    <col min="10244" max="10244" width="10.7109375" style="190" customWidth="1"/>
    <col min="10245" max="10245" width="15.28515625" style="190" customWidth="1"/>
    <col min="10246" max="10246" width="9.140625" style="190" customWidth="1"/>
    <col min="10247" max="10247" width="14" style="190" customWidth="1"/>
    <col min="10248" max="10248" width="15.28515625" style="190" customWidth="1"/>
    <col min="10249" max="10249" width="13.140625" style="190" customWidth="1"/>
    <col min="10250" max="10250" width="16.7109375" style="190" customWidth="1"/>
    <col min="10251" max="10251" width="6" style="190" customWidth="1"/>
    <col min="10252" max="10494" width="15.28515625" style="190"/>
    <col min="10495" max="10495" width="3.85546875" style="190" customWidth="1"/>
    <col min="10496" max="10496" width="12.7109375" style="190" customWidth="1"/>
    <col min="10497" max="10497" width="11.140625" style="190" customWidth="1"/>
    <col min="10498" max="10498" width="16.140625" style="190" customWidth="1"/>
    <col min="10499" max="10499" width="8.5703125" style="190" customWidth="1"/>
    <col min="10500" max="10500" width="10.7109375" style="190" customWidth="1"/>
    <col min="10501" max="10501" width="15.28515625" style="190" customWidth="1"/>
    <col min="10502" max="10502" width="9.140625" style="190" customWidth="1"/>
    <col min="10503" max="10503" width="14" style="190" customWidth="1"/>
    <col min="10504" max="10504" width="15.28515625" style="190" customWidth="1"/>
    <col min="10505" max="10505" width="13.140625" style="190" customWidth="1"/>
    <col min="10506" max="10506" width="16.7109375" style="190" customWidth="1"/>
    <col min="10507" max="10507" width="6" style="190" customWidth="1"/>
    <col min="10508" max="10750" width="15.28515625" style="190"/>
    <col min="10751" max="10751" width="3.85546875" style="190" customWidth="1"/>
    <col min="10752" max="10752" width="12.7109375" style="190" customWidth="1"/>
    <col min="10753" max="10753" width="11.140625" style="190" customWidth="1"/>
    <col min="10754" max="10754" width="16.140625" style="190" customWidth="1"/>
    <col min="10755" max="10755" width="8.5703125" style="190" customWidth="1"/>
    <col min="10756" max="10756" width="10.7109375" style="190" customWidth="1"/>
    <col min="10757" max="10757" width="15.28515625" style="190" customWidth="1"/>
    <col min="10758" max="10758" width="9.140625" style="190" customWidth="1"/>
    <col min="10759" max="10759" width="14" style="190" customWidth="1"/>
    <col min="10760" max="10760" width="15.28515625" style="190" customWidth="1"/>
    <col min="10761" max="10761" width="13.140625" style="190" customWidth="1"/>
    <col min="10762" max="10762" width="16.7109375" style="190" customWidth="1"/>
    <col min="10763" max="10763" width="6" style="190" customWidth="1"/>
    <col min="10764" max="11006" width="15.28515625" style="190"/>
    <col min="11007" max="11007" width="3.85546875" style="190" customWidth="1"/>
    <col min="11008" max="11008" width="12.7109375" style="190" customWidth="1"/>
    <col min="11009" max="11009" width="11.140625" style="190" customWidth="1"/>
    <col min="11010" max="11010" width="16.140625" style="190" customWidth="1"/>
    <col min="11011" max="11011" width="8.5703125" style="190" customWidth="1"/>
    <col min="11012" max="11012" width="10.7109375" style="190" customWidth="1"/>
    <col min="11013" max="11013" width="15.28515625" style="190" customWidth="1"/>
    <col min="11014" max="11014" width="9.140625" style="190" customWidth="1"/>
    <col min="11015" max="11015" width="14" style="190" customWidth="1"/>
    <col min="11016" max="11016" width="15.28515625" style="190" customWidth="1"/>
    <col min="11017" max="11017" width="13.140625" style="190" customWidth="1"/>
    <col min="11018" max="11018" width="16.7109375" style="190" customWidth="1"/>
    <col min="11019" max="11019" width="6" style="190" customWidth="1"/>
    <col min="11020" max="11262" width="15.28515625" style="190"/>
    <col min="11263" max="11263" width="3.85546875" style="190" customWidth="1"/>
    <col min="11264" max="11264" width="12.7109375" style="190" customWidth="1"/>
    <col min="11265" max="11265" width="11.140625" style="190" customWidth="1"/>
    <col min="11266" max="11266" width="16.140625" style="190" customWidth="1"/>
    <col min="11267" max="11267" width="8.5703125" style="190" customWidth="1"/>
    <col min="11268" max="11268" width="10.7109375" style="190" customWidth="1"/>
    <col min="11269" max="11269" width="15.28515625" style="190" customWidth="1"/>
    <col min="11270" max="11270" width="9.140625" style="190" customWidth="1"/>
    <col min="11271" max="11271" width="14" style="190" customWidth="1"/>
    <col min="11272" max="11272" width="15.28515625" style="190" customWidth="1"/>
    <col min="11273" max="11273" width="13.140625" style="190" customWidth="1"/>
    <col min="11274" max="11274" width="16.7109375" style="190" customWidth="1"/>
    <col min="11275" max="11275" width="6" style="190" customWidth="1"/>
    <col min="11276" max="11518" width="15.28515625" style="190"/>
    <col min="11519" max="11519" width="3.85546875" style="190" customWidth="1"/>
    <col min="11520" max="11520" width="12.7109375" style="190" customWidth="1"/>
    <col min="11521" max="11521" width="11.140625" style="190" customWidth="1"/>
    <col min="11522" max="11522" width="16.140625" style="190" customWidth="1"/>
    <col min="11523" max="11523" width="8.5703125" style="190" customWidth="1"/>
    <col min="11524" max="11524" width="10.7109375" style="190" customWidth="1"/>
    <col min="11525" max="11525" width="15.28515625" style="190" customWidth="1"/>
    <col min="11526" max="11526" width="9.140625" style="190" customWidth="1"/>
    <col min="11527" max="11527" width="14" style="190" customWidth="1"/>
    <col min="11528" max="11528" width="15.28515625" style="190" customWidth="1"/>
    <col min="11529" max="11529" width="13.140625" style="190" customWidth="1"/>
    <col min="11530" max="11530" width="16.7109375" style="190" customWidth="1"/>
    <col min="11531" max="11531" width="6" style="190" customWidth="1"/>
    <col min="11532" max="11774" width="15.28515625" style="190"/>
    <col min="11775" max="11775" width="3.85546875" style="190" customWidth="1"/>
    <col min="11776" max="11776" width="12.7109375" style="190" customWidth="1"/>
    <col min="11777" max="11777" width="11.140625" style="190" customWidth="1"/>
    <col min="11778" max="11778" width="16.140625" style="190" customWidth="1"/>
    <col min="11779" max="11779" width="8.5703125" style="190" customWidth="1"/>
    <col min="11780" max="11780" width="10.7109375" style="190" customWidth="1"/>
    <col min="11781" max="11781" width="15.28515625" style="190" customWidth="1"/>
    <col min="11782" max="11782" width="9.140625" style="190" customWidth="1"/>
    <col min="11783" max="11783" width="14" style="190" customWidth="1"/>
    <col min="11784" max="11784" width="15.28515625" style="190" customWidth="1"/>
    <col min="11785" max="11785" width="13.140625" style="190" customWidth="1"/>
    <col min="11786" max="11786" width="16.7109375" style="190" customWidth="1"/>
    <col min="11787" max="11787" width="6" style="190" customWidth="1"/>
    <col min="11788" max="12030" width="15.28515625" style="190"/>
    <col min="12031" max="12031" width="3.85546875" style="190" customWidth="1"/>
    <col min="12032" max="12032" width="12.7109375" style="190" customWidth="1"/>
    <col min="12033" max="12033" width="11.140625" style="190" customWidth="1"/>
    <col min="12034" max="12034" width="16.140625" style="190" customWidth="1"/>
    <col min="12035" max="12035" width="8.5703125" style="190" customWidth="1"/>
    <col min="12036" max="12036" width="10.7109375" style="190" customWidth="1"/>
    <col min="12037" max="12037" width="15.28515625" style="190" customWidth="1"/>
    <col min="12038" max="12038" width="9.140625" style="190" customWidth="1"/>
    <col min="12039" max="12039" width="14" style="190" customWidth="1"/>
    <col min="12040" max="12040" width="15.28515625" style="190" customWidth="1"/>
    <col min="12041" max="12041" width="13.140625" style="190" customWidth="1"/>
    <col min="12042" max="12042" width="16.7109375" style="190" customWidth="1"/>
    <col min="12043" max="12043" width="6" style="190" customWidth="1"/>
    <col min="12044" max="12286" width="15.28515625" style="190"/>
    <col min="12287" max="12287" width="3.85546875" style="190" customWidth="1"/>
    <col min="12288" max="12288" width="12.7109375" style="190" customWidth="1"/>
    <col min="12289" max="12289" width="11.140625" style="190" customWidth="1"/>
    <col min="12290" max="12290" width="16.140625" style="190" customWidth="1"/>
    <col min="12291" max="12291" width="8.5703125" style="190" customWidth="1"/>
    <col min="12292" max="12292" width="10.7109375" style="190" customWidth="1"/>
    <col min="12293" max="12293" width="15.28515625" style="190" customWidth="1"/>
    <col min="12294" max="12294" width="9.140625" style="190" customWidth="1"/>
    <col min="12295" max="12295" width="14" style="190" customWidth="1"/>
    <col min="12296" max="12296" width="15.28515625" style="190" customWidth="1"/>
    <col min="12297" max="12297" width="13.140625" style="190" customWidth="1"/>
    <col min="12298" max="12298" width="16.7109375" style="190" customWidth="1"/>
    <col min="12299" max="12299" width="6" style="190" customWidth="1"/>
    <col min="12300" max="12542" width="15.28515625" style="190"/>
    <col min="12543" max="12543" width="3.85546875" style="190" customWidth="1"/>
    <col min="12544" max="12544" width="12.7109375" style="190" customWidth="1"/>
    <col min="12545" max="12545" width="11.140625" style="190" customWidth="1"/>
    <col min="12546" max="12546" width="16.140625" style="190" customWidth="1"/>
    <col min="12547" max="12547" width="8.5703125" style="190" customWidth="1"/>
    <col min="12548" max="12548" width="10.7109375" style="190" customWidth="1"/>
    <col min="12549" max="12549" width="15.28515625" style="190" customWidth="1"/>
    <col min="12550" max="12550" width="9.140625" style="190" customWidth="1"/>
    <col min="12551" max="12551" width="14" style="190" customWidth="1"/>
    <col min="12552" max="12552" width="15.28515625" style="190" customWidth="1"/>
    <col min="12553" max="12553" width="13.140625" style="190" customWidth="1"/>
    <col min="12554" max="12554" width="16.7109375" style="190" customWidth="1"/>
    <col min="12555" max="12555" width="6" style="190" customWidth="1"/>
    <col min="12556" max="12798" width="15.28515625" style="190"/>
    <col min="12799" max="12799" width="3.85546875" style="190" customWidth="1"/>
    <col min="12800" max="12800" width="12.7109375" style="190" customWidth="1"/>
    <col min="12801" max="12801" width="11.140625" style="190" customWidth="1"/>
    <col min="12802" max="12802" width="16.140625" style="190" customWidth="1"/>
    <col min="12803" max="12803" width="8.5703125" style="190" customWidth="1"/>
    <col min="12804" max="12804" width="10.7109375" style="190" customWidth="1"/>
    <col min="12805" max="12805" width="15.28515625" style="190" customWidth="1"/>
    <col min="12806" max="12806" width="9.140625" style="190" customWidth="1"/>
    <col min="12807" max="12807" width="14" style="190" customWidth="1"/>
    <col min="12808" max="12808" width="15.28515625" style="190" customWidth="1"/>
    <col min="12809" max="12809" width="13.140625" style="190" customWidth="1"/>
    <col min="12810" max="12810" width="16.7109375" style="190" customWidth="1"/>
    <col min="12811" max="12811" width="6" style="190" customWidth="1"/>
    <col min="12812" max="13054" width="15.28515625" style="190"/>
    <col min="13055" max="13055" width="3.85546875" style="190" customWidth="1"/>
    <col min="13056" max="13056" width="12.7109375" style="190" customWidth="1"/>
    <col min="13057" max="13057" width="11.140625" style="190" customWidth="1"/>
    <col min="13058" max="13058" width="16.140625" style="190" customWidth="1"/>
    <col min="13059" max="13059" width="8.5703125" style="190" customWidth="1"/>
    <col min="13060" max="13060" width="10.7109375" style="190" customWidth="1"/>
    <col min="13061" max="13061" width="15.28515625" style="190" customWidth="1"/>
    <col min="13062" max="13062" width="9.140625" style="190" customWidth="1"/>
    <col min="13063" max="13063" width="14" style="190" customWidth="1"/>
    <col min="13064" max="13064" width="15.28515625" style="190" customWidth="1"/>
    <col min="13065" max="13065" width="13.140625" style="190" customWidth="1"/>
    <col min="13066" max="13066" width="16.7109375" style="190" customWidth="1"/>
    <col min="13067" max="13067" width="6" style="190" customWidth="1"/>
    <col min="13068" max="13310" width="15.28515625" style="190"/>
    <col min="13311" max="13311" width="3.85546875" style="190" customWidth="1"/>
    <col min="13312" max="13312" width="12.7109375" style="190" customWidth="1"/>
    <col min="13313" max="13313" width="11.140625" style="190" customWidth="1"/>
    <col min="13314" max="13314" width="16.140625" style="190" customWidth="1"/>
    <col min="13315" max="13315" width="8.5703125" style="190" customWidth="1"/>
    <col min="13316" max="13316" width="10.7109375" style="190" customWidth="1"/>
    <col min="13317" max="13317" width="15.28515625" style="190" customWidth="1"/>
    <col min="13318" max="13318" width="9.140625" style="190" customWidth="1"/>
    <col min="13319" max="13319" width="14" style="190" customWidth="1"/>
    <col min="13320" max="13320" width="15.28515625" style="190" customWidth="1"/>
    <col min="13321" max="13321" width="13.140625" style="190" customWidth="1"/>
    <col min="13322" max="13322" width="16.7109375" style="190" customWidth="1"/>
    <col min="13323" max="13323" width="6" style="190" customWidth="1"/>
    <col min="13324" max="13566" width="15.28515625" style="190"/>
    <col min="13567" max="13567" width="3.85546875" style="190" customWidth="1"/>
    <col min="13568" max="13568" width="12.7109375" style="190" customWidth="1"/>
    <col min="13569" max="13569" width="11.140625" style="190" customWidth="1"/>
    <col min="13570" max="13570" width="16.140625" style="190" customWidth="1"/>
    <col min="13571" max="13571" width="8.5703125" style="190" customWidth="1"/>
    <col min="13572" max="13572" width="10.7109375" style="190" customWidth="1"/>
    <col min="13573" max="13573" width="15.28515625" style="190" customWidth="1"/>
    <col min="13574" max="13574" width="9.140625" style="190" customWidth="1"/>
    <col min="13575" max="13575" width="14" style="190" customWidth="1"/>
    <col min="13576" max="13576" width="15.28515625" style="190" customWidth="1"/>
    <col min="13577" max="13577" width="13.140625" style="190" customWidth="1"/>
    <col min="13578" max="13578" width="16.7109375" style="190" customWidth="1"/>
    <col min="13579" max="13579" width="6" style="190" customWidth="1"/>
    <col min="13580" max="13822" width="15.28515625" style="190"/>
    <col min="13823" max="13823" width="3.85546875" style="190" customWidth="1"/>
    <col min="13824" max="13824" width="12.7109375" style="190" customWidth="1"/>
    <col min="13825" max="13825" width="11.140625" style="190" customWidth="1"/>
    <col min="13826" max="13826" width="16.140625" style="190" customWidth="1"/>
    <col min="13827" max="13827" width="8.5703125" style="190" customWidth="1"/>
    <col min="13828" max="13828" width="10.7109375" style="190" customWidth="1"/>
    <col min="13829" max="13829" width="15.28515625" style="190" customWidth="1"/>
    <col min="13830" max="13830" width="9.140625" style="190" customWidth="1"/>
    <col min="13831" max="13831" width="14" style="190" customWidth="1"/>
    <col min="13832" max="13832" width="15.28515625" style="190" customWidth="1"/>
    <col min="13833" max="13833" width="13.140625" style="190" customWidth="1"/>
    <col min="13834" max="13834" width="16.7109375" style="190" customWidth="1"/>
    <col min="13835" max="13835" width="6" style="190" customWidth="1"/>
    <col min="13836" max="14078" width="15.28515625" style="190"/>
    <col min="14079" max="14079" width="3.85546875" style="190" customWidth="1"/>
    <col min="14080" max="14080" width="12.7109375" style="190" customWidth="1"/>
    <col min="14081" max="14081" width="11.140625" style="190" customWidth="1"/>
    <col min="14082" max="14082" width="16.140625" style="190" customWidth="1"/>
    <col min="14083" max="14083" width="8.5703125" style="190" customWidth="1"/>
    <col min="14084" max="14084" width="10.7109375" style="190" customWidth="1"/>
    <col min="14085" max="14085" width="15.28515625" style="190" customWidth="1"/>
    <col min="14086" max="14086" width="9.140625" style="190" customWidth="1"/>
    <col min="14087" max="14087" width="14" style="190" customWidth="1"/>
    <col min="14088" max="14088" width="15.28515625" style="190" customWidth="1"/>
    <col min="14089" max="14089" width="13.140625" style="190" customWidth="1"/>
    <col min="14090" max="14090" width="16.7109375" style="190" customWidth="1"/>
    <col min="14091" max="14091" width="6" style="190" customWidth="1"/>
    <col min="14092" max="14334" width="15.28515625" style="190"/>
    <col min="14335" max="14335" width="3.85546875" style="190" customWidth="1"/>
    <col min="14336" max="14336" width="12.7109375" style="190" customWidth="1"/>
    <col min="14337" max="14337" width="11.140625" style="190" customWidth="1"/>
    <col min="14338" max="14338" width="16.140625" style="190" customWidth="1"/>
    <col min="14339" max="14339" width="8.5703125" style="190" customWidth="1"/>
    <col min="14340" max="14340" width="10.7109375" style="190" customWidth="1"/>
    <col min="14341" max="14341" width="15.28515625" style="190" customWidth="1"/>
    <col min="14342" max="14342" width="9.140625" style="190" customWidth="1"/>
    <col min="14343" max="14343" width="14" style="190" customWidth="1"/>
    <col min="14344" max="14344" width="15.28515625" style="190" customWidth="1"/>
    <col min="14345" max="14345" width="13.140625" style="190" customWidth="1"/>
    <col min="14346" max="14346" width="16.7109375" style="190" customWidth="1"/>
    <col min="14347" max="14347" width="6" style="190" customWidth="1"/>
    <col min="14348" max="14590" width="15.28515625" style="190"/>
    <col min="14591" max="14591" width="3.85546875" style="190" customWidth="1"/>
    <col min="14592" max="14592" width="12.7109375" style="190" customWidth="1"/>
    <col min="14593" max="14593" width="11.140625" style="190" customWidth="1"/>
    <col min="14594" max="14594" width="16.140625" style="190" customWidth="1"/>
    <col min="14595" max="14595" width="8.5703125" style="190" customWidth="1"/>
    <col min="14596" max="14596" width="10.7109375" style="190" customWidth="1"/>
    <col min="14597" max="14597" width="15.28515625" style="190" customWidth="1"/>
    <col min="14598" max="14598" width="9.140625" style="190" customWidth="1"/>
    <col min="14599" max="14599" width="14" style="190" customWidth="1"/>
    <col min="14600" max="14600" width="15.28515625" style="190" customWidth="1"/>
    <col min="14601" max="14601" width="13.140625" style="190" customWidth="1"/>
    <col min="14602" max="14602" width="16.7109375" style="190" customWidth="1"/>
    <col min="14603" max="14603" width="6" style="190" customWidth="1"/>
    <col min="14604" max="14846" width="15.28515625" style="190"/>
    <col min="14847" max="14847" width="3.85546875" style="190" customWidth="1"/>
    <col min="14848" max="14848" width="12.7109375" style="190" customWidth="1"/>
    <col min="14849" max="14849" width="11.140625" style="190" customWidth="1"/>
    <col min="14850" max="14850" width="16.140625" style="190" customWidth="1"/>
    <col min="14851" max="14851" width="8.5703125" style="190" customWidth="1"/>
    <col min="14852" max="14852" width="10.7109375" style="190" customWidth="1"/>
    <col min="14853" max="14853" width="15.28515625" style="190" customWidth="1"/>
    <col min="14854" max="14854" width="9.140625" style="190" customWidth="1"/>
    <col min="14855" max="14855" width="14" style="190" customWidth="1"/>
    <col min="14856" max="14856" width="15.28515625" style="190" customWidth="1"/>
    <col min="14857" max="14857" width="13.140625" style="190" customWidth="1"/>
    <col min="14858" max="14858" width="16.7109375" style="190" customWidth="1"/>
    <col min="14859" max="14859" width="6" style="190" customWidth="1"/>
    <col min="14860" max="15102" width="15.28515625" style="190"/>
    <col min="15103" max="15103" width="3.85546875" style="190" customWidth="1"/>
    <col min="15104" max="15104" width="12.7109375" style="190" customWidth="1"/>
    <col min="15105" max="15105" width="11.140625" style="190" customWidth="1"/>
    <col min="15106" max="15106" width="16.140625" style="190" customWidth="1"/>
    <col min="15107" max="15107" width="8.5703125" style="190" customWidth="1"/>
    <col min="15108" max="15108" width="10.7109375" style="190" customWidth="1"/>
    <col min="15109" max="15109" width="15.28515625" style="190" customWidth="1"/>
    <col min="15110" max="15110" width="9.140625" style="190" customWidth="1"/>
    <col min="15111" max="15111" width="14" style="190" customWidth="1"/>
    <col min="15112" max="15112" width="15.28515625" style="190" customWidth="1"/>
    <col min="15113" max="15113" width="13.140625" style="190" customWidth="1"/>
    <col min="15114" max="15114" width="16.7109375" style="190" customWidth="1"/>
    <col min="15115" max="15115" width="6" style="190" customWidth="1"/>
    <col min="15116" max="15358" width="15.28515625" style="190"/>
    <col min="15359" max="15359" width="3.85546875" style="190" customWidth="1"/>
    <col min="15360" max="15360" width="12.7109375" style="190" customWidth="1"/>
    <col min="15361" max="15361" width="11.140625" style="190" customWidth="1"/>
    <col min="15362" max="15362" width="16.140625" style="190" customWidth="1"/>
    <col min="15363" max="15363" width="8.5703125" style="190" customWidth="1"/>
    <col min="15364" max="15364" width="10.7109375" style="190" customWidth="1"/>
    <col min="15365" max="15365" width="15.28515625" style="190" customWidth="1"/>
    <col min="15366" max="15366" width="9.140625" style="190" customWidth="1"/>
    <col min="15367" max="15367" width="14" style="190" customWidth="1"/>
    <col min="15368" max="15368" width="15.28515625" style="190" customWidth="1"/>
    <col min="15369" max="15369" width="13.140625" style="190" customWidth="1"/>
    <col min="15370" max="15370" width="16.7109375" style="190" customWidth="1"/>
    <col min="15371" max="15371" width="6" style="190" customWidth="1"/>
    <col min="15372" max="15614" width="15.28515625" style="190"/>
    <col min="15615" max="15615" width="3.85546875" style="190" customWidth="1"/>
    <col min="15616" max="15616" width="12.7109375" style="190" customWidth="1"/>
    <col min="15617" max="15617" width="11.140625" style="190" customWidth="1"/>
    <col min="15618" max="15618" width="16.140625" style="190" customWidth="1"/>
    <col min="15619" max="15619" width="8.5703125" style="190" customWidth="1"/>
    <col min="15620" max="15620" width="10.7109375" style="190" customWidth="1"/>
    <col min="15621" max="15621" width="15.28515625" style="190" customWidth="1"/>
    <col min="15622" max="15622" width="9.140625" style="190" customWidth="1"/>
    <col min="15623" max="15623" width="14" style="190" customWidth="1"/>
    <col min="15624" max="15624" width="15.28515625" style="190" customWidth="1"/>
    <col min="15625" max="15625" width="13.140625" style="190" customWidth="1"/>
    <col min="15626" max="15626" width="16.7109375" style="190" customWidth="1"/>
    <col min="15627" max="15627" width="6" style="190" customWidth="1"/>
    <col min="15628" max="15870" width="15.28515625" style="190"/>
    <col min="15871" max="15871" width="3.85546875" style="190" customWidth="1"/>
    <col min="15872" max="15872" width="12.7109375" style="190" customWidth="1"/>
    <col min="15873" max="15873" width="11.140625" style="190" customWidth="1"/>
    <col min="15874" max="15874" width="16.140625" style="190" customWidth="1"/>
    <col min="15875" max="15875" width="8.5703125" style="190" customWidth="1"/>
    <col min="15876" max="15876" width="10.7109375" style="190" customWidth="1"/>
    <col min="15877" max="15877" width="15.28515625" style="190" customWidth="1"/>
    <col min="15878" max="15878" width="9.140625" style="190" customWidth="1"/>
    <col min="15879" max="15879" width="14" style="190" customWidth="1"/>
    <col min="15880" max="15880" width="15.28515625" style="190" customWidth="1"/>
    <col min="15881" max="15881" width="13.140625" style="190" customWidth="1"/>
    <col min="15882" max="15882" width="16.7109375" style="190" customWidth="1"/>
    <col min="15883" max="15883" width="6" style="190" customWidth="1"/>
    <col min="15884" max="16126" width="15.28515625" style="190"/>
    <col min="16127" max="16127" width="3.85546875" style="190" customWidth="1"/>
    <col min="16128" max="16128" width="12.7109375" style="190" customWidth="1"/>
    <col min="16129" max="16129" width="11.140625" style="190" customWidth="1"/>
    <col min="16130" max="16130" width="16.140625" style="190" customWidth="1"/>
    <col min="16131" max="16131" width="8.5703125" style="190" customWidth="1"/>
    <col min="16132" max="16132" width="10.7109375" style="190" customWidth="1"/>
    <col min="16133" max="16133" width="15.28515625" style="190" customWidth="1"/>
    <col min="16134" max="16134" width="9.140625" style="190" customWidth="1"/>
    <col min="16135" max="16135" width="14" style="190" customWidth="1"/>
    <col min="16136" max="16136" width="15.28515625" style="190" customWidth="1"/>
    <col min="16137" max="16137" width="13.140625" style="190" customWidth="1"/>
    <col min="16138" max="16138" width="16.7109375" style="190" customWidth="1"/>
    <col min="16139" max="16139" width="6" style="190" customWidth="1"/>
    <col min="16140" max="16384" width="15.28515625" style="190"/>
  </cols>
  <sheetData>
    <row r="1" spans="1:13" ht="40.5" customHeight="1">
      <c r="B1" s="190" t="s">
        <v>1</v>
      </c>
      <c r="C1" s="398" t="s">
        <v>101</v>
      </c>
      <c r="D1" s="398"/>
      <c r="E1" s="398"/>
      <c r="F1" s="398"/>
      <c r="G1" s="398"/>
      <c r="H1" s="398"/>
      <c r="I1" s="398"/>
      <c r="J1" s="398"/>
      <c r="K1" s="398"/>
      <c r="L1" s="398"/>
      <c r="M1" s="190" t="s">
        <v>1</v>
      </c>
    </row>
    <row r="2" spans="1:13" ht="36.75" customHeight="1">
      <c r="C2" s="399" t="s">
        <v>102</v>
      </c>
      <c r="D2" s="399"/>
      <c r="E2" s="399"/>
      <c r="F2" s="400" t="s">
        <v>103</v>
      </c>
      <c r="G2" s="400"/>
      <c r="H2" s="400"/>
      <c r="I2" s="399" t="s">
        <v>104</v>
      </c>
      <c r="J2" s="399"/>
      <c r="K2" s="400" t="s">
        <v>105</v>
      </c>
      <c r="L2" s="400"/>
    </row>
    <row r="3" spans="1:13">
      <c r="C3" s="191" t="s">
        <v>87</v>
      </c>
      <c r="D3" s="191" t="s">
        <v>106</v>
      </c>
      <c r="E3" s="191" t="s">
        <v>107</v>
      </c>
      <c r="F3" s="192" t="s">
        <v>87</v>
      </c>
      <c r="G3" s="192" t="s">
        <v>106</v>
      </c>
      <c r="H3" s="192" t="s">
        <v>107</v>
      </c>
      <c r="I3" s="191" t="s">
        <v>88</v>
      </c>
      <c r="J3" s="191" t="s">
        <v>106</v>
      </c>
      <c r="K3" s="192" t="s">
        <v>88</v>
      </c>
      <c r="L3" s="192" t="s">
        <v>106</v>
      </c>
    </row>
    <row r="4" spans="1:13" ht="24.95" customHeight="1">
      <c r="A4" s="190" t="s">
        <v>3</v>
      </c>
      <c r="B4" s="193" t="s">
        <v>89</v>
      </c>
      <c r="C4" s="194">
        <v>1944.6130000000001</v>
      </c>
      <c r="D4" s="195">
        <v>43470</v>
      </c>
      <c r="E4" s="196">
        <v>18</v>
      </c>
      <c r="F4" s="197">
        <v>1022.5309999999999</v>
      </c>
      <c r="G4" s="198">
        <v>43467</v>
      </c>
      <c r="H4" s="199">
        <v>4</v>
      </c>
      <c r="I4" s="194">
        <v>38951.107000000004</v>
      </c>
      <c r="J4" s="195">
        <v>43470</v>
      </c>
      <c r="K4" s="197">
        <v>32477.916000000001</v>
      </c>
      <c r="L4" s="198">
        <v>43466</v>
      </c>
    </row>
    <row r="5" spans="1:13" ht="24.95" customHeight="1">
      <c r="A5" s="190" t="s">
        <v>4</v>
      </c>
      <c r="B5" s="193" t="s">
        <v>90</v>
      </c>
      <c r="C5" s="194">
        <v>1823.6289999999999</v>
      </c>
      <c r="D5" s="195">
        <v>43509</v>
      </c>
      <c r="E5" s="196">
        <v>19</v>
      </c>
      <c r="F5" s="197">
        <v>976.05499999999995</v>
      </c>
      <c r="G5" s="198">
        <v>43499</v>
      </c>
      <c r="H5" s="199">
        <v>5</v>
      </c>
      <c r="I5" s="194">
        <v>36919.652000000002</v>
      </c>
      <c r="J5" s="195">
        <v>43509</v>
      </c>
      <c r="K5" s="197">
        <v>33108.114999999998</v>
      </c>
      <c r="L5" s="198">
        <v>43499</v>
      </c>
    </row>
    <row r="6" spans="1:13" ht="24.95" customHeight="1">
      <c r="A6" s="190" t="s">
        <v>5</v>
      </c>
      <c r="B6" s="193" t="s">
        <v>91</v>
      </c>
      <c r="C6" s="194">
        <v>1695.896</v>
      </c>
      <c r="D6" s="195">
        <v>43538</v>
      </c>
      <c r="E6" s="196">
        <v>20</v>
      </c>
      <c r="F6" s="197">
        <v>895.45799999999997</v>
      </c>
      <c r="G6" s="198">
        <v>43535</v>
      </c>
      <c r="H6" s="199">
        <v>4</v>
      </c>
      <c r="I6" s="194">
        <v>34429.582999999999</v>
      </c>
      <c r="J6" s="195">
        <v>43550</v>
      </c>
      <c r="K6" s="197">
        <v>28793.191999999999</v>
      </c>
      <c r="L6" s="198">
        <v>43555</v>
      </c>
      <c r="M6" s="190" t="s">
        <v>1</v>
      </c>
    </row>
    <row r="7" spans="1:13" ht="24.95" customHeight="1">
      <c r="A7" s="190" t="s">
        <v>6</v>
      </c>
      <c r="B7" s="193" t="s">
        <v>92</v>
      </c>
      <c r="C7" s="194">
        <v>1649.4469999999999</v>
      </c>
      <c r="D7" s="195">
        <v>43571</v>
      </c>
      <c r="E7" s="196">
        <v>21</v>
      </c>
      <c r="F7" s="197">
        <v>860.74900000000002</v>
      </c>
      <c r="G7" s="198">
        <v>43584</v>
      </c>
      <c r="H7" s="199">
        <v>4</v>
      </c>
      <c r="I7" s="194">
        <v>33360.186000000002</v>
      </c>
      <c r="J7" s="195">
        <v>43568</v>
      </c>
      <c r="K7" s="197">
        <v>27853.817999999999</v>
      </c>
      <c r="L7" s="198">
        <v>43583</v>
      </c>
    </row>
    <row r="8" spans="1:13" ht="24.95" customHeight="1">
      <c r="A8" s="190" t="s">
        <v>7</v>
      </c>
      <c r="B8" s="193" t="s">
        <v>93</v>
      </c>
      <c r="C8" s="194">
        <v>1609.5450000000001</v>
      </c>
      <c r="D8" s="195">
        <v>43592</v>
      </c>
      <c r="E8" s="196">
        <v>21</v>
      </c>
      <c r="F8" s="197">
        <v>838.21199999999999</v>
      </c>
      <c r="G8" s="198">
        <v>43611</v>
      </c>
      <c r="H8" s="199">
        <v>6</v>
      </c>
      <c r="I8" s="194">
        <v>33188.614999999998</v>
      </c>
      <c r="J8" s="195">
        <v>43600</v>
      </c>
      <c r="K8" s="197">
        <v>27692.932000000001</v>
      </c>
      <c r="L8" s="198">
        <v>43586</v>
      </c>
    </row>
    <row r="9" spans="1:13" ht="24.95" customHeight="1">
      <c r="A9" s="190" t="s">
        <v>8</v>
      </c>
      <c r="B9" s="193" t="s">
        <v>94</v>
      </c>
      <c r="C9" s="194">
        <v>1585.539</v>
      </c>
      <c r="D9" s="195">
        <v>43643</v>
      </c>
      <c r="E9" s="196">
        <v>15</v>
      </c>
      <c r="F9" s="197">
        <v>826.84299999999996</v>
      </c>
      <c r="G9" s="198">
        <v>43633</v>
      </c>
      <c r="H9" s="199">
        <v>4</v>
      </c>
      <c r="I9" s="194">
        <v>31532.940999999999</v>
      </c>
      <c r="J9" s="195">
        <v>43643</v>
      </c>
      <c r="K9" s="197">
        <v>27113.042000000001</v>
      </c>
      <c r="L9" s="198">
        <v>43646</v>
      </c>
      <c r="M9" s="190" t="s">
        <v>1</v>
      </c>
    </row>
    <row r="10" spans="1:13" ht="24.95" customHeight="1">
      <c r="A10" s="190" t="s">
        <v>9</v>
      </c>
      <c r="B10" s="193" t="s">
        <v>95</v>
      </c>
      <c r="C10" s="194">
        <v>1581.212</v>
      </c>
      <c r="D10" s="195">
        <v>43648</v>
      </c>
      <c r="E10" s="196">
        <v>15</v>
      </c>
      <c r="F10" s="197">
        <v>709.08100000000002</v>
      </c>
      <c r="G10" s="198">
        <v>43660</v>
      </c>
      <c r="H10" s="199">
        <v>6</v>
      </c>
      <c r="I10" s="194">
        <v>31682.420999999998</v>
      </c>
      <c r="J10" s="200">
        <v>43649</v>
      </c>
      <c r="K10" s="197">
        <v>23720.593000000001</v>
      </c>
      <c r="L10" s="198">
        <v>43660</v>
      </c>
    </row>
    <row r="11" spans="1:13" ht="24.95" customHeight="1">
      <c r="A11" s="190" t="s">
        <v>10</v>
      </c>
      <c r="B11" s="193" t="s">
        <v>96</v>
      </c>
      <c r="C11" s="194">
        <v>1552.665</v>
      </c>
      <c r="D11" s="195">
        <v>43687</v>
      </c>
      <c r="E11" s="196">
        <v>15</v>
      </c>
      <c r="F11" s="197">
        <v>738.44</v>
      </c>
      <c r="G11" s="198">
        <v>43682</v>
      </c>
      <c r="H11" s="199">
        <v>4</v>
      </c>
      <c r="I11" s="194">
        <v>30602.385999999999</v>
      </c>
      <c r="J11" s="195">
        <v>43687</v>
      </c>
      <c r="K11" s="197">
        <v>24579.06</v>
      </c>
      <c r="L11" s="198">
        <v>43681</v>
      </c>
    </row>
    <row r="12" spans="1:13" ht="24.95" customHeight="1">
      <c r="A12" s="190" t="s">
        <v>11</v>
      </c>
      <c r="B12" s="193" t="s">
        <v>97</v>
      </c>
      <c r="C12" s="194">
        <v>1451.5119999999999</v>
      </c>
      <c r="D12" s="195">
        <v>43728</v>
      </c>
      <c r="E12" s="196">
        <v>20</v>
      </c>
      <c r="F12" s="197">
        <v>714.26700000000005</v>
      </c>
      <c r="G12" s="198">
        <v>43738</v>
      </c>
      <c r="H12" s="199">
        <v>4</v>
      </c>
      <c r="I12" s="194">
        <v>28078.597000000002</v>
      </c>
      <c r="J12" s="195">
        <v>43728</v>
      </c>
      <c r="K12" s="197">
        <v>24794.916000000001</v>
      </c>
      <c r="L12" s="198">
        <v>43737</v>
      </c>
    </row>
    <row r="13" spans="1:13" ht="24.95" customHeight="1">
      <c r="A13" s="190" t="s">
        <v>12</v>
      </c>
      <c r="B13" s="193" t="s">
        <v>98</v>
      </c>
      <c r="C13" s="194">
        <v>1611.4949999999999</v>
      </c>
      <c r="D13" s="195">
        <v>43769</v>
      </c>
      <c r="E13" s="196">
        <v>18</v>
      </c>
      <c r="F13" s="197">
        <v>731.78599999999994</v>
      </c>
      <c r="G13" s="198">
        <v>43741</v>
      </c>
      <c r="H13" s="199">
        <v>4</v>
      </c>
      <c r="I13" s="194">
        <v>31406.724999999999</v>
      </c>
      <c r="J13" s="195">
        <v>43769</v>
      </c>
      <c r="K13" s="197">
        <v>26196.37</v>
      </c>
      <c r="L13" s="198">
        <v>43751</v>
      </c>
    </row>
    <row r="14" spans="1:13" ht="24.95" customHeight="1">
      <c r="A14" s="190" t="s">
        <v>13</v>
      </c>
      <c r="B14" s="193" t="s">
        <v>99</v>
      </c>
      <c r="C14" s="194">
        <v>1621.819</v>
      </c>
      <c r="D14" s="195">
        <v>43796</v>
      </c>
      <c r="E14" s="196">
        <v>18</v>
      </c>
      <c r="F14" s="197">
        <v>775.79700000000003</v>
      </c>
      <c r="G14" s="198">
        <v>43773</v>
      </c>
      <c r="H14" s="199">
        <v>4</v>
      </c>
      <c r="I14" s="194">
        <v>31704.616000000002</v>
      </c>
      <c r="J14" s="195">
        <v>43796</v>
      </c>
      <c r="K14" s="197">
        <v>27604.838</v>
      </c>
      <c r="L14" s="198">
        <v>43779</v>
      </c>
    </row>
    <row r="15" spans="1:13" ht="24.95" customHeight="1">
      <c r="A15" s="190" t="s">
        <v>14</v>
      </c>
      <c r="B15" s="193" t="s">
        <v>100</v>
      </c>
      <c r="C15" s="194">
        <v>1826.771</v>
      </c>
      <c r="D15" s="195">
        <v>43830</v>
      </c>
      <c r="E15" s="196">
        <v>18</v>
      </c>
      <c r="F15" s="197">
        <v>846.25900000000001</v>
      </c>
      <c r="G15" s="198">
        <v>43801</v>
      </c>
      <c r="H15" s="199">
        <v>4</v>
      </c>
      <c r="I15" s="194">
        <v>35280.559000000001</v>
      </c>
      <c r="J15" s="195">
        <v>43829</v>
      </c>
      <c r="K15" s="197">
        <v>29643.794999999998</v>
      </c>
      <c r="L15" s="198">
        <v>43821</v>
      </c>
    </row>
    <row r="16" spans="1:13">
      <c r="C16" s="201"/>
      <c r="D16" s="202"/>
      <c r="E16" s="201"/>
      <c r="F16" s="201"/>
      <c r="G16" s="202"/>
      <c r="H16" s="203"/>
      <c r="I16" s="201"/>
      <c r="J16" s="202"/>
      <c r="K16" s="201"/>
      <c r="L16" s="202"/>
    </row>
    <row r="17" spans="3:15">
      <c r="C17" s="201"/>
      <c r="D17" s="202"/>
      <c r="E17" s="201"/>
      <c r="F17" s="201"/>
      <c r="G17" s="202"/>
      <c r="H17" s="203"/>
      <c r="I17" s="201"/>
      <c r="J17" s="202"/>
      <c r="K17" s="201"/>
      <c r="L17" s="202"/>
      <c r="N17" s="204"/>
      <c r="O17" s="205"/>
    </row>
    <row r="18" spans="3:15">
      <c r="C18" s="201"/>
      <c r="D18" s="202"/>
      <c r="E18" s="201"/>
      <c r="F18" s="201"/>
      <c r="G18" s="202"/>
      <c r="H18" s="203"/>
      <c r="I18" s="201"/>
      <c r="J18" s="202"/>
      <c r="K18" s="201"/>
      <c r="L18" s="202"/>
      <c r="N18" s="204"/>
      <c r="O18" s="205"/>
    </row>
    <row r="19" spans="3:15">
      <c r="N19" s="204"/>
      <c r="O19" s="205"/>
    </row>
    <row r="20" spans="3:15">
      <c r="N20" s="204"/>
    </row>
    <row r="21" spans="3:15">
      <c r="N21" s="204"/>
    </row>
    <row r="22" spans="3:15">
      <c r="N22" s="204"/>
    </row>
    <row r="23" spans="3:15">
      <c r="N23" s="204"/>
    </row>
    <row r="24" spans="3:15">
      <c r="N24" s="204"/>
    </row>
    <row r="25" spans="3:15">
      <c r="N25" s="204"/>
    </row>
    <row r="26" spans="3:15">
      <c r="N26" s="204"/>
    </row>
    <row r="27" spans="3:15">
      <c r="N27" s="204"/>
    </row>
    <row r="28" spans="3:15">
      <c r="N28" s="204"/>
    </row>
    <row r="38" spans="3:13" ht="36.75" customHeight="1">
      <c r="C38" s="401" t="s">
        <v>108</v>
      </c>
      <c r="D38" s="401"/>
      <c r="E38" s="401"/>
      <c r="F38" s="401"/>
      <c r="G38" s="401"/>
      <c r="H38" s="401"/>
      <c r="I38" s="401"/>
      <c r="J38" s="401"/>
      <c r="K38" s="401"/>
      <c r="L38" s="401"/>
    </row>
    <row r="39" spans="3:13" ht="19.5">
      <c r="C39" s="396" t="s">
        <v>109</v>
      </c>
      <c r="D39" s="396"/>
      <c r="E39" s="396"/>
      <c r="F39" s="397" t="s">
        <v>110</v>
      </c>
      <c r="G39" s="397"/>
      <c r="H39" s="397"/>
      <c r="I39" s="396" t="s">
        <v>111</v>
      </c>
      <c r="J39" s="396"/>
      <c r="K39" s="397" t="s">
        <v>112</v>
      </c>
      <c r="L39" s="397"/>
    </row>
    <row r="40" spans="3:13" ht="18.75">
      <c r="C40" s="206" t="s">
        <v>88</v>
      </c>
      <c r="D40" s="207" t="s">
        <v>113</v>
      </c>
      <c r="E40" s="208" t="s">
        <v>114</v>
      </c>
      <c r="F40" s="206" t="s">
        <v>88</v>
      </c>
      <c r="G40" s="207" t="s">
        <v>113</v>
      </c>
      <c r="H40" s="208" t="s">
        <v>114</v>
      </c>
      <c r="I40" s="206" t="s">
        <v>88</v>
      </c>
      <c r="J40" s="208" t="s">
        <v>113</v>
      </c>
      <c r="K40" s="206" t="s">
        <v>88</v>
      </c>
      <c r="L40" s="208" t="s">
        <v>113</v>
      </c>
    </row>
    <row r="41" spans="3:13" ht="18.75">
      <c r="C41" s="209">
        <v>1944.6130000000001</v>
      </c>
      <c r="D41" s="210">
        <v>43470</v>
      </c>
      <c r="E41" s="211">
        <v>0.75</v>
      </c>
      <c r="F41" s="209">
        <v>709.08100000000002</v>
      </c>
      <c r="G41" s="210">
        <v>43660</v>
      </c>
      <c r="H41" s="211">
        <v>0.25</v>
      </c>
      <c r="I41" s="209">
        <v>38951.107000000004</v>
      </c>
      <c r="J41" s="210">
        <v>43470</v>
      </c>
      <c r="K41" s="209">
        <v>23720.593000000001</v>
      </c>
      <c r="L41" s="212">
        <v>43660</v>
      </c>
      <c r="M41" s="213"/>
    </row>
    <row r="60" spans="2:2">
      <c r="B60" s="214"/>
    </row>
    <row r="61" spans="2:2">
      <c r="B61" s="214"/>
    </row>
    <row r="62" spans="2:2">
      <c r="B62" s="214"/>
    </row>
    <row r="63" spans="2:2">
      <c r="B63" s="214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activeCell="I10" sqref="I10"/>
    </sheetView>
  </sheetViews>
  <sheetFormatPr defaultRowHeight="12.75"/>
  <cols>
    <col min="1" max="1" width="9.140625" style="162"/>
    <col min="2" max="2" width="9.28515625" style="162" customWidth="1"/>
    <col min="3" max="3" width="10.7109375" style="162" customWidth="1"/>
    <col min="4" max="5" width="9.28515625" style="162" customWidth="1"/>
    <col min="6" max="6" width="10.7109375" style="162" customWidth="1"/>
    <col min="7" max="7" width="9.28515625" style="162" customWidth="1"/>
    <col min="8" max="8" width="12.7109375" style="162" customWidth="1"/>
    <col min="9" max="9" width="10.7109375" style="162" customWidth="1"/>
    <col min="10" max="10" width="12.7109375" style="162" customWidth="1"/>
    <col min="11" max="11" width="10.7109375" style="162" customWidth="1"/>
    <col min="12" max="16384" width="9.140625" style="162"/>
  </cols>
  <sheetData>
    <row r="1" spans="1:11" ht="24" customHeight="1">
      <c r="B1" s="391" t="s">
        <v>101</v>
      </c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5">
      <c r="A2" s="163"/>
      <c r="B2" s="402" t="s">
        <v>115</v>
      </c>
      <c r="C2" s="403"/>
      <c r="D2" s="404"/>
      <c r="E2" s="402" t="s">
        <v>116</v>
      </c>
      <c r="F2" s="403"/>
      <c r="G2" s="404"/>
      <c r="H2" s="402" t="s">
        <v>117</v>
      </c>
      <c r="I2" s="404"/>
      <c r="J2" s="402" t="s">
        <v>118</v>
      </c>
      <c r="K2" s="403"/>
    </row>
    <row r="3" spans="1:11">
      <c r="A3" s="215" t="s">
        <v>86</v>
      </c>
      <c r="B3" s="216" t="s">
        <v>87</v>
      </c>
      <c r="C3" s="215" t="s">
        <v>113</v>
      </c>
      <c r="D3" s="217" t="s">
        <v>114</v>
      </c>
      <c r="E3" s="216" t="s">
        <v>87</v>
      </c>
      <c r="F3" s="215" t="s">
        <v>113</v>
      </c>
      <c r="G3" s="217" t="s">
        <v>114</v>
      </c>
      <c r="H3" s="216" t="s">
        <v>88</v>
      </c>
      <c r="I3" s="217" t="s">
        <v>113</v>
      </c>
      <c r="J3" s="216" t="s">
        <v>88</v>
      </c>
      <c r="K3" s="215" t="s">
        <v>113</v>
      </c>
    </row>
    <row r="4" spans="1:11" ht="15">
      <c r="A4" s="218" t="s">
        <v>89</v>
      </c>
      <c r="B4" s="219">
        <v>1944.6130000000001</v>
      </c>
      <c r="C4" s="220">
        <v>43470</v>
      </c>
      <c r="D4" s="221">
        <v>18</v>
      </c>
      <c r="E4" s="219">
        <v>1022.5309999999999</v>
      </c>
      <c r="F4" s="220">
        <v>43467</v>
      </c>
      <c r="G4" s="222">
        <v>4</v>
      </c>
      <c r="H4" s="219">
        <v>38951.107000000004</v>
      </c>
      <c r="I4" s="220">
        <v>43470</v>
      </c>
      <c r="J4" s="219">
        <v>32477.916000000001</v>
      </c>
      <c r="K4" s="220">
        <v>43466</v>
      </c>
    </row>
    <row r="5" spans="1:11" ht="15">
      <c r="A5" s="223" t="s">
        <v>90</v>
      </c>
      <c r="B5" s="224">
        <v>1823.6289999999999</v>
      </c>
      <c r="C5" s="225">
        <v>43509</v>
      </c>
      <c r="D5" s="226">
        <v>19</v>
      </c>
      <c r="E5" s="224">
        <v>976.05499999999995</v>
      </c>
      <c r="F5" s="225">
        <v>43499</v>
      </c>
      <c r="G5" s="227">
        <v>5</v>
      </c>
      <c r="H5" s="224">
        <v>36919.652000000002</v>
      </c>
      <c r="I5" s="225">
        <v>43509</v>
      </c>
      <c r="J5" s="224">
        <v>33108.114999999998</v>
      </c>
      <c r="K5" s="225">
        <v>43499</v>
      </c>
    </row>
    <row r="6" spans="1:11" ht="15">
      <c r="A6" s="223" t="s">
        <v>91</v>
      </c>
      <c r="B6" s="224">
        <v>1695.896</v>
      </c>
      <c r="C6" s="225">
        <v>43538</v>
      </c>
      <c r="D6" s="226">
        <v>20</v>
      </c>
      <c r="E6" s="224">
        <v>895.45799999999997</v>
      </c>
      <c r="F6" s="225">
        <v>43535</v>
      </c>
      <c r="G6" s="227">
        <v>4</v>
      </c>
      <c r="H6" s="224">
        <v>34429.582999999999</v>
      </c>
      <c r="I6" s="225">
        <v>43550</v>
      </c>
      <c r="J6" s="224">
        <v>28793.191999999999</v>
      </c>
      <c r="K6" s="225">
        <v>43555</v>
      </c>
    </row>
    <row r="7" spans="1:11" ht="15">
      <c r="A7" s="223" t="s">
        <v>92</v>
      </c>
      <c r="B7" s="224">
        <v>1649.4469999999999</v>
      </c>
      <c r="C7" s="225">
        <v>43571</v>
      </c>
      <c r="D7" s="226">
        <v>21</v>
      </c>
      <c r="E7" s="224">
        <v>860.74900000000002</v>
      </c>
      <c r="F7" s="225">
        <v>43584</v>
      </c>
      <c r="G7" s="227">
        <v>4</v>
      </c>
      <c r="H7" s="224">
        <v>33360.186000000002</v>
      </c>
      <c r="I7" s="225">
        <v>43568</v>
      </c>
      <c r="J7" s="224">
        <v>27853.817999999999</v>
      </c>
      <c r="K7" s="225">
        <v>43583</v>
      </c>
    </row>
    <row r="8" spans="1:11" ht="15">
      <c r="A8" s="223" t="s">
        <v>93</v>
      </c>
      <c r="B8" s="224">
        <v>1609.5450000000001</v>
      </c>
      <c r="C8" s="225">
        <v>43592</v>
      </c>
      <c r="D8" s="226">
        <v>21</v>
      </c>
      <c r="E8" s="224">
        <v>838.21199999999999</v>
      </c>
      <c r="F8" s="225">
        <v>43611</v>
      </c>
      <c r="G8" s="227">
        <v>6</v>
      </c>
      <c r="H8" s="224">
        <v>33188.614999999998</v>
      </c>
      <c r="I8" s="225">
        <v>43600</v>
      </c>
      <c r="J8" s="224">
        <v>27692.932000000001</v>
      </c>
      <c r="K8" s="225">
        <v>43586</v>
      </c>
    </row>
    <row r="9" spans="1:11" ht="15">
      <c r="A9" s="223" t="s">
        <v>94</v>
      </c>
      <c r="B9" s="224">
        <v>1585.539</v>
      </c>
      <c r="C9" s="225">
        <v>43643</v>
      </c>
      <c r="D9" s="226">
        <v>15</v>
      </c>
      <c r="E9" s="224">
        <v>826.84299999999996</v>
      </c>
      <c r="F9" s="225">
        <v>43633</v>
      </c>
      <c r="G9" s="227">
        <v>4</v>
      </c>
      <c r="H9" s="224">
        <v>31532.940999999999</v>
      </c>
      <c r="I9" s="225">
        <v>43643</v>
      </c>
      <c r="J9" s="224">
        <v>27113.042000000001</v>
      </c>
      <c r="K9" s="225">
        <v>43646</v>
      </c>
    </row>
    <row r="10" spans="1:11" ht="15">
      <c r="A10" s="223" t="s">
        <v>95</v>
      </c>
      <c r="B10" s="224">
        <v>1581.212</v>
      </c>
      <c r="C10" s="225">
        <v>43648</v>
      </c>
      <c r="D10" s="226">
        <v>15</v>
      </c>
      <c r="E10" s="224">
        <v>709.08100000000002</v>
      </c>
      <c r="F10" s="225">
        <v>43660</v>
      </c>
      <c r="G10" s="227">
        <v>6</v>
      </c>
      <c r="H10" s="224">
        <v>31682.420999999998</v>
      </c>
      <c r="I10" s="225">
        <v>43649</v>
      </c>
      <c r="J10" s="224">
        <v>23720.593000000001</v>
      </c>
      <c r="K10" s="225">
        <v>43660</v>
      </c>
    </row>
    <row r="11" spans="1:11" ht="15">
      <c r="A11" s="223" t="s">
        <v>96</v>
      </c>
      <c r="B11" s="224">
        <v>1552.665</v>
      </c>
      <c r="C11" s="225">
        <v>43687</v>
      </c>
      <c r="D11" s="226">
        <v>15</v>
      </c>
      <c r="E11" s="224">
        <v>738.44</v>
      </c>
      <c r="F11" s="225">
        <v>43682</v>
      </c>
      <c r="G11" s="227">
        <v>4</v>
      </c>
      <c r="H11" s="224">
        <v>30602.385999999999</v>
      </c>
      <c r="I11" s="225">
        <v>43687</v>
      </c>
      <c r="J11" s="224">
        <v>24579.06</v>
      </c>
      <c r="K11" s="225">
        <v>43681</v>
      </c>
    </row>
    <row r="12" spans="1:11" ht="15">
      <c r="A12" s="223" t="s">
        <v>97</v>
      </c>
      <c r="B12" s="224">
        <v>1451.5119999999999</v>
      </c>
      <c r="C12" s="225">
        <v>43728</v>
      </c>
      <c r="D12" s="226">
        <v>20</v>
      </c>
      <c r="E12" s="224">
        <v>714.26700000000005</v>
      </c>
      <c r="F12" s="225">
        <v>43738</v>
      </c>
      <c r="G12" s="227">
        <v>4</v>
      </c>
      <c r="H12" s="224">
        <v>28078.597000000002</v>
      </c>
      <c r="I12" s="225">
        <v>43728</v>
      </c>
      <c r="J12" s="224">
        <v>24794.916000000001</v>
      </c>
      <c r="K12" s="225">
        <v>43737</v>
      </c>
    </row>
    <row r="13" spans="1:11" ht="15">
      <c r="A13" s="223" t="s">
        <v>98</v>
      </c>
      <c r="B13" s="224">
        <v>1611.4949999999999</v>
      </c>
      <c r="C13" s="225">
        <v>43769</v>
      </c>
      <c r="D13" s="226">
        <v>18</v>
      </c>
      <c r="E13" s="224">
        <v>731.78599999999994</v>
      </c>
      <c r="F13" s="225">
        <v>43741</v>
      </c>
      <c r="G13" s="227">
        <v>4</v>
      </c>
      <c r="H13" s="224">
        <v>31406.724999999999</v>
      </c>
      <c r="I13" s="225">
        <v>43769</v>
      </c>
      <c r="J13" s="224">
        <v>26196.37</v>
      </c>
      <c r="K13" s="225">
        <v>43751</v>
      </c>
    </row>
    <row r="14" spans="1:11" ht="15">
      <c r="A14" s="223" t="s">
        <v>99</v>
      </c>
      <c r="B14" s="224">
        <v>1621.819</v>
      </c>
      <c r="C14" s="225">
        <v>43796</v>
      </c>
      <c r="D14" s="226">
        <v>18</v>
      </c>
      <c r="E14" s="224">
        <v>775.79700000000003</v>
      </c>
      <c r="F14" s="225">
        <v>43773</v>
      </c>
      <c r="G14" s="227">
        <v>4</v>
      </c>
      <c r="H14" s="224">
        <v>31704.616000000002</v>
      </c>
      <c r="I14" s="225">
        <v>43796</v>
      </c>
      <c r="J14" s="224">
        <v>27604.838</v>
      </c>
      <c r="K14" s="225">
        <v>43779</v>
      </c>
    </row>
    <row r="15" spans="1:11" ht="15">
      <c r="A15" s="181" t="s">
        <v>100</v>
      </c>
      <c r="B15" s="228">
        <v>1826.771</v>
      </c>
      <c r="C15" s="229">
        <v>43830</v>
      </c>
      <c r="D15" s="230">
        <v>18</v>
      </c>
      <c r="E15" s="228">
        <v>846.25900000000001</v>
      </c>
      <c r="F15" s="229">
        <v>43801</v>
      </c>
      <c r="G15" s="230">
        <v>4</v>
      </c>
      <c r="H15" s="228">
        <v>35280.559000000001</v>
      </c>
      <c r="I15" s="231">
        <v>43829</v>
      </c>
      <c r="J15" s="228">
        <v>29643.794999999998</v>
      </c>
      <c r="K15" s="229">
        <v>43821</v>
      </c>
    </row>
    <row r="16" spans="1:11" ht="15">
      <c r="A16" s="232">
        <v>2019</v>
      </c>
      <c r="B16" s="233">
        <v>1944.6130000000001</v>
      </c>
      <c r="C16" s="234">
        <v>43470</v>
      </c>
      <c r="D16" s="235">
        <v>18</v>
      </c>
      <c r="E16" s="233">
        <v>709.08100000000002</v>
      </c>
      <c r="F16" s="234">
        <v>43660</v>
      </c>
      <c r="G16" s="236">
        <v>6</v>
      </c>
      <c r="H16" s="233">
        <v>38951.107000000004</v>
      </c>
      <c r="I16" s="237">
        <v>43470</v>
      </c>
      <c r="J16" s="233">
        <v>23720.593000000001</v>
      </c>
      <c r="K16" s="234">
        <v>43660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>
    <tabColor theme="9" tint="0.39997558519241921"/>
  </sheetPr>
  <dimension ref="A1:Q51"/>
  <sheetViews>
    <sheetView showGridLines="0" zoomScale="75" zoomScaleNormal="76" zoomScaleSheetLayoutView="50" workbookViewId="0">
      <selection activeCell="C2" sqref="C2"/>
    </sheetView>
  </sheetViews>
  <sheetFormatPr defaultColWidth="14.28515625" defaultRowHeight="15.75"/>
  <cols>
    <col min="1" max="1" width="6.42578125" style="238" customWidth="1"/>
    <col min="2" max="2" width="5.42578125" style="238" customWidth="1"/>
    <col min="3" max="3" width="41.85546875" style="238" customWidth="1"/>
    <col min="4" max="15" width="15.5703125" style="238" customWidth="1"/>
    <col min="16" max="17" width="16.140625" style="238" customWidth="1"/>
    <col min="18" max="253" width="14.28515625" style="238"/>
    <col min="254" max="254" width="6.42578125" style="238" customWidth="1"/>
    <col min="255" max="255" width="5.42578125" style="238" customWidth="1"/>
    <col min="256" max="256" width="41.85546875" style="238" customWidth="1"/>
    <col min="257" max="268" width="15.5703125" style="238" customWidth="1"/>
    <col min="269" max="269" width="16.140625" style="238" customWidth="1"/>
    <col min="270" max="509" width="14.28515625" style="238"/>
    <col min="510" max="510" width="6.42578125" style="238" customWidth="1"/>
    <col min="511" max="511" width="5.42578125" style="238" customWidth="1"/>
    <col min="512" max="512" width="41.85546875" style="238" customWidth="1"/>
    <col min="513" max="524" width="15.5703125" style="238" customWidth="1"/>
    <col min="525" max="525" width="16.140625" style="238" customWidth="1"/>
    <col min="526" max="765" width="14.28515625" style="238"/>
    <col min="766" max="766" width="6.42578125" style="238" customWidth="1"/>
    <col min="767" max="767" width="5.42578125" style="238" customWidth="1"/>
    <col min="768" max="768" width="41.85546875" style="238" customWidth="1"/>
    <col min="769" max="780" width="15.5703125" style="238" customWidth="1"/>
    <col min="781" max="781" width="16.140625" style="238" customWidth="1"/>
    <col min="782" max="1021" width="14.28515625" style="238"/>
    <col min="1022" max="1022" width="6.42578125" style="238" customWidth="1"/>
    <col min="1023" max="1023" width="5.42578125" style="238" customWidth="1"/>
    <col min="1024" max="1024" width="41.85546875" style="238" customWidth="1"/>
    <col min="1025" max="1036" width="15.5703125" style="238" customWidth="1"/>
    <col min="1037" max="1037" width="16.140625" style="238" customWidth="1"/>
    <col min="1038" max="1277" width="14.28515625" style="238"/>
    <col min="1278" max="1278" width="6.42578125" style="238" customWidth="1"/>
    <col min="1279" max="1279" width="5.42578125" style="238" customWidth="1"/>
    <col min="1280" max="1280" width="41.85546875" style="238" customWidth="1"/>
    <col min="1281" max="1292" width="15.5703125" style="238" customWidth="1"/>
    <col min="1293" max="1293" width="16.140625" style="238" customWidth="1"/>
    <col min="1294" max="1533" width="14.28515625" style="238"/>
    <col min="1534" max="1534" width="6.42578125" style="238" customWidth="1"/>
    <col min="1535" max="1535" width="5.42578125" style="238" customWidth="1"/>
    <col min="1536" max="1536" width="41.85546875" style="238" customWidth="1"/>
    <col min="1537" max="1548" width="15.5703125" style="238" customWidth="1"/>
    <col min="1549" max="1549" width="16.140625" style="238" customWidth="1"/>
    <col min="1550" max="1789" width="14.28515625" style="238"/>
    <col min="1790" max="1790" width="6.42578125" style="238" customWidth="1"/>
    <col min="1791" max="1791" width="5.42578125" style="238" customWidth="1"/>
    <col min="1792" max="1792" width="41.85546875" style="238" customWidth="1"/>
    <col min="1793" max="1804" width="15.5703125" style="238" customWidth="1"/>
    <col min="1805" max="1805" width="16.140625" style="238" customWidth="1"/>
    <col min="1806" max="2045" width="14.28515625" style="238"/>
    <col min="2046" max="2046" width="6.42578125" style="238" customWidth="1"/>
    <col min="2047" max="2047" width="5.42578125" style="238" customWidth="1"/>
    <col min="2048" max="2048" width="41.85546875" style="238" customWidth="1"/>
    <col min="2049" max="2060" width="15.5703125" style="238" customWidth="1"/>
    <col min="2061" max="2061" width="16.140625" style="238" customWidth="1"/>
    <col min="2062" max="2301" width="14.28515625" style="238"/>
    <col min="2302" max="2302" width="6.42578125" style="238" customWidth="1"/>
    <col min="2303" max="2303" width="5.42578125" style="238" customWidth="1"/>
    <col min="2304" max="2304" width="41.85546875" style="238" customWidth="1"/>
    <col min="2305" max="2316" width="15.5703125" style="238" customWidth="1"/>
    <col min="2317" max="2317" width="16.140625" style="238" customWidth="1"/>
    <col min="2318" max="2557" width="14.28515625" style="238"/>
    <col min="2558" max="2558" width="6.42578125" style="238" customWidth="1"/>
    <col min="2559" max="2559" width="5.42578125" style="238" customWidth="1"/>
    <col min="2560" max="2560" width="41.85546875" style="238" customWidth="1"/>
    <col min="2561" max="2572" width="15.5703125" style="238" customWidth="1"/>
    <col min="2573" max="2573" width="16.140625" style="238" customWidth="1"/>
    <col min="2574" max="2813" width="14.28515625" style="238"/>
    <col min="2814" max="2814" width="6.42578125" style="238" customWidth="1"/>
    <col min="2815" max="2815" width="5.42578125" style="238" customWidth="1"/>
    <col min="2816" max="2816" width="41.85546875" style="238" customWidth="1"/>
    <col min="2817" max="2828" width="15.5703125" style="238" customWidth="1"/>
    <col min="2829" max="2829" width="16.140625" style="238" customWidth="1"/>
    <col min="2830" max="3069" width="14.28515625" style="238"/>
    <col min="3070" max="3070" width="6.42578125" style="238" customWidth="1"/>
    <col min="3071" max="3071" width="5.42578125" style="238" customWidth="1"/>
    <col min="3072" max="3072" width="41.85546875" style="238" customWidth="1"/>
    <col min="3073" max="3084" width="15.5703125" style="238" customWidth="1"/>
    <col min="3085" max="3085" width="16.140625" style="238" customWidth="1"/>
    <col min="3086" max="3325" width="14.28515625" style="238"/>
    <col min="3326" max="3326" width="6.42578125" style="238" customWidth="1"/>
    <col min="3327" max="3327" width="5.42578125" style="238" customWidth="1"/>
    <col min="3328" max="3328" width="41.85546875" style="238" customWidth="1"/>
    <col min="3329" max="3340" width="15.5703125" style="238" customWidth="1"/>
    <col min="3341" max="3341" width="16.140625" style="238" customWidth="1"/>
    <col min="3342" max="3581" width="14.28515625" style="238"/>
    <col min="3582" max="3582" width="6.42578125" style="238" customWidth="1"/>
    <col min="3583" max="3583" width="5.42578125" style="238" customWidth="1"/>
    <col min="3584" max="3584" width="41.85546875" style="238" customWidth="1"/>
    <col min="3585" max="3596" width="15.5703125" style="238" customWidth="1"/>
    <col min="3597" max="3597" width="16.140625" style="238" customWidth="1"/>
    <col min="3598" max="3837" width="14.28515625" style="238"/>
    <col min="3838" max="3838" width="6.42578125" style="238" customWidth="1"/>
    <col min="3839" max="3839" width="5.42578125" style="238" customWidth="1"/>
    <col min="3840" max="3840" width="41.85546875" style="238" customWidth="1"/>
    <col min="3841" max="3852" width="15.5703125" style="238" customWidth="1"/>
    <col min="3853" max="3853" width="16.140625" style="238" customWidth="1"/>
    <col min="3854" max="4093" width="14.28515625" style="238"/>
    <col min="4094" max="4094" width="6.42578125" style="238" customWidth="1"/>
    <col min="4095" max="4095" width="5.42578125" style="238" customWidth="1"/>
    <col min="4096" max="4096" width="41.85546875" style="238" customWidth="1"/>
    <col min="4097" max="4108" width="15.5703125" style="238" customWidth="1"/>
    <col min="4109" max="4109" width="16.140625" style="238" customWidth="1"/>
    <col min="4110" max="4349" width="14.28515625" style="238"/>
    <col min="4350" max="4350" width="6.42578125" style="238" customWidth="1"/>
    <col min="4351" max="4351" width="5.42578125" style="238" customWidth="1"/>
    <col min="4352" max="4352" width="41.85546875" style="238" customWidth="1"/>
    <col min="4353" max="4364" width="15.5703125" style="238" customWidth="1"/>
    <col min="4365" max="4365" width="16.140625" style="238" customWidth="1"/>
    <col min="4366" max="4605" width="14.28515625" style="238"/>
    <col min="4606" max="4606" width="6.42578125" style="238" customWidth="1"/>
    <col min="4607" max="4607" width="5.42578125" style="238" customWidth="1"/>
    <col min="4608" max="4608" width="41.85546875" style="238" customWidth="1"/>
    <col min="4609" max="4620" width="15.5703125" style="238" customWidth="1"/>
    <col min="4621" max="4621" width="16.140625" style="238" customWidth="1"/>
    <col min="4622" max="4861" width="14.28515625" style="238"/>
    <col min="4862" max="4862" width="6.42578125" style="238" customWidth="1"/>
    <col min="4863" max="4863" width="5.42578125" style="238" customWidth="1"/>
    <col min="4864" max="4864" width="41.85546875" style="238" customWidth="1"/>
    <col min="4865" max="4876" width="15.5703125" style="238" customWidth="1"/>
    <col min="4877" max="4877" width="16.140625" style="238" customWidth="1"/>
    <col min="4878" max="5117" width="14.28515625" style="238"/>
    <col min="5118" max="5118" width="6.42578125" style="238" customWidth="1"/>
    <col min="5119" max="5119" width="5.42578125" style="238" customWidth="1"/>
    <col min="5120" max="5120" width="41.85546875" style="238" customWidth="1"/>
    <col min="5121" max="5132" width="15.5703125" style="238" customWidth="1"/>
    <col min="5133" max="5133" width="16.140625" style="238" customWidth="1"/>
    <col min="5134" max="5373" width="14.28515625" style="238"/>
    <col min="5374" max="5374" width="6.42578125" style="238" customWidth="1"/>
    <col min="5375" max="5375" width="5.42578125" style="238" customWidth="1"/>
    <col min="5376" max="5376" width="41.85546875" style="238" customWidth="1"/>
    <col min="5377" max="5388" width="15.5703125" style="238" customWidth="1"/>
    <col min="5389" max="5389" width="16.140625" style="238" customWidth="1"/>
    <col min="5390" max="5629" width="14.28515625" style="238"/>
    <col min="5630" max="5630" width="6.42578125" style="238" customWidth="1"/>
    <col min="5631" max="5631" width="5.42578125" style="238" customWidth="1"/>
    <col min="5632" max="5632" width="41.85546875" style="238" customWidth="1"/>
    <col min="5633" max="5644" width="15.5703125" style="238" customWidth="1"/>
    <col min="5645" max="5645" width="16.140625" style="238" customWidth="1"/>
    <col min="5646" max="5885" width="14.28515625" style="238"/>
    <col min="5886" max="5886" width="6.42578125" style="238" customWidth="1"/>
    <col min="5887" max="5887" width="5.42578125" style="238" customWidth="1"/>
    <col min="5888" max="5888" width="41.85546875" style="238" customWidth="1"/>
    <col min="5889" max="5900" width="15.5703125" style="238" customWidth="1"/>
    <col min="5901" max="5901" width="16.140625" style="238" customWidth="1"/>
    <col min="5902" max="6141" width="14.28515625" style="238"/>
    <col min="6142" max="6142" width="6.42578125" style="238" customWidth="1"/>
    <col min="6143" max="6143" width="5.42578125" style="238" customWidth="1"/>
    <col min="6144" max="6144" width="41.85546875" style="238" customWidth="1"/>
    <col min="6145" max="6156" width="15.5703125" style="238" customWidth="1"/>
    <col min="6157" max="6157" width="16.140625" style="238" customWidth="1"/>
    <col min="6158" max="6397" width="14.28515625" style="238"/>
    <col min="6398" max="6398" width="6.42578125" style="238" customWidth="1"/>
    <col min="6399" max="6399" width="5.42578125" style="238" customWidth="1"/>
    <col min="6400" max="6400" width="41.85546875" style="238" customWidth="1"/>
    <col min="6401" max="6412" width="15.5703125" style="238" customWidth="1"/>
    <col min="6413" max="6413" width="16.140625" style="238" customWidth="1"/>
    <col min="6414" max="6653" width="14.28515625" style="238"/>
    <col min="6654" max="6654" width="6.42578125" style="238" customWidth="1"/>
    <col min="6655" max="6655" width="5.42578125" style="238" customWidth="1"/>
    <col min="6656" max="6656" width="41.85546875" style="238" customWidth="1"/>
    <col min="6657" max="6668" width="15.5703125" style="238" customWidth="1"/>
    <col min="6669" max="6669" width="16.140625" style="238" customWidth="1"/>
    <col min="6670" max="6909" width="14.28515625" style="238"/>
    <col min="6910" max="6910" width="6.42578125" style="238" customWidth="1"/>
    <col min="6911" max="6911" width="5.42578125" style="238" customWidth="1"/>
    <col min="6912" max="6912" width="41.85546875" style="238" customWidth="1"/>
    <col min="6913" max="6924" width="15.5703125" style="238" customWidth="1"/>
    <col min="6925" max="6925" width="16.140625" style="238" customWidth="1"/>
    <col min="6926" max="7165" width="14.28515625" style="238"/>
    <col min="7166" max="7166" width="6.42578125" style="238" customWidth="1"/>
    <col min="7167" max="7167" width="5.42578125" style="238" customWidth="1"/>
    <col min="7168" max="7168" width="41.85546875" style="238" customWidth="1"/>
    <col min="7169" max="7180" width="15.5703125" style="238" customWidth="1"/>
    <col min="7181" max="7181" width="16.140625" style="238" customWidth="1"/>
    <col min="7182" max="7421" width="14.28515625" style="238"/>
    <col min="7422" max="7422" width="6.42578125" style="238" customWidth="1"/>
    <col min="7423" max="7423" width="5.42578125" style="238" customWidth="1"/>
    <col min="7424" max="7424" width="41.85546875" style="238" customWidth="1"/>
    <col min="7425" max="7436" width="15.5703125" style="238" customWidth="1"/>
    <col min="7437" max="7437" width="16.140625" style="238" customWidth="1"/>
    <col min="7438" max="7677" width="14.28515625" style="238"/>
    <col min="7678" max="7678" width="6.42578125" style="238" customWidth="1"/>
    <col min="7679" max="7679" width="5.42578125" style="238" customWidth="1"/>
    <col min="7680" max="7680" width="41.85546875" style="238" customWidth="1"/>
    <col min="7681" max="7692" width="15.5703125" style="238" customWidth="1"/>
    <col min="7693" max="7693" width="16.140625" style="238" customWidth="1"/>
    <col min="7694" max="7933" width="14.28515625" style="238"/>
    <col min="7934" max="7934" width="6.42578125" style="238" customWidth="1"/>
    <col min="7935" max="7935" width="5.42578125" style="238" customWidth="1"/>
    <col min="7936" max="7936" width="41.85546875" style="238" customWidth="1"/>
    <col min="7937" max="7948" width="15.5703125" style="238" customWidth="1"/>
    <col min="7949" max="7949" width="16.140625" style="238" customWidth="1"/>
    <col min="7950" max="8189" width="14.28515625" style="238"/>
    <col min="8190" max="8190" width="6.42578125" style="238" customWidth="1"/>
    <col min="8191" max="8191" width="5.42578125" style="238" customWidth="1"/>
    <col min="8192" max="8192" width="41.85546875" style="238" customWidth="1"/>
    <col min="8193" max="8204" width="15.5703125" style="238" customWidth="1"/>
    <col min="8205" max="8205" width="16.140625" style="238" customWidth="1"/>
    <col min="8206" max="8445" width="14.28515625" style="238"/>
    <col min="8446" max="8446" width="6.42578125" style="238" customWidth="1"/>
    <col min="8447" max="8447" width="5.42578125" style="238" customWidth="1"/>
    <col min="8448" max="8448" width="41.85546875" style="238" customWidth="1"/>
    <col min="8449" max="8460" width="15.5703125" style="238" customWidth="1"/>
    <col min="8461" max="8461" width="16.140625" style="238" customWidth="1"/>
    <col min="8462" max="8701" width="14.28515625" style="238"/>
    <col min="8702" max="8702" width="6.42578125" style="238" customWidth="1"/>
    <col min="8703" max="8703" width="5.42578125" style="238" customWidth="1"/>
    <col min="8704" max="8704" width="41.85546875" style="238" customWidth="1"/>
    <col min="8705" max="8716" width="15.5703125" style="238" customWidth="1"/>
    <col min="8717" max="8717" width="16.140625" style="238" customWidth="1"/>
    <col min="8718" max="8957" width="14.28515625" style="238"/>
    <col min="8958" max="8958" width="6.42578125" style="238" customWidth="1"/>
    <col min="8959" max="8959" width="5.42578125" style="238" customWidth="1"/>
    <col min="8960" max="8960" width="41.85546875" style="238" customWidth="1"/>
    <col min="8961" max="8972" width="15.5703125" style="238" customWidth="1"/>
    <col min="8973" max="8973" width="16.140625" style="238" customWidth="1"/>
    <col min="8974" max="9213" width="14.28515625" style="238"/>
    <col min="9214" max="9214" width="6.42578125" style="238" customWidth="1"/>
    <col min="9215" max="9215" width="5.42578125" style="238" customWidth="1"/>
    <col min="9216" max="9216" width="41.85546875" style="238" customWidth="1"/>
    <col min="9217" max="9228" width="15.5703125" style="238" customWidth="1"/>
    <col min="9229" max="9229" width="16.140625" style="238" customWidth="1"/>
    <col min="9230" max="9469" width="14.28515625" style="238"/>
    <col min="9470" max="9470" width="6.42578125" style="238" customWidth="1"/>
    <col min="9471" max="9471" width="5.42578125" style="238" customWidth="1"/>
    <col min="9472" max="9472" width="41.85546875" style="238" customWidth="1"/>
    <col min="9473" max="9484" width="15.5703125" style="238" customWidth="1"/>
    <col min="9485" max="9485" width="16.140625" style="238" customWidth="1"/>
    <col min="9486" max="9725" width="14.28515625" style="238"/>
    <col min="9726" max="9726" width="6.42578125" style="238" customWidth="1"/>
    <col min="9727" max="9727" width="5.42578125" style="238" customWidth="1"/>
    <col min="9728" max="9728" width="41.85546875" style="238" customWidth="1"/>
    <col min="9729" max="9740" width="15.5703125" style="238" customWidth="1"/>
    <col min="9741" max="9741" width="16.140625" style="238" customWidth="1"/>
    <col min="9742" max="9981" width="14.28515625" style="238"/>
    <col min="9982" max="9982" width="6.42578125" style="238" customWidth="1"/>
    <col min="9983" max="9983" width="5.42578125" style="238" customWidth="1"/>
    <col min="9984" max="9984" width="41.85546875" style="238" customWidth="1"/>
    <col min="9985" max="9996" width="15.5703125" style="238" customWidth="1"/>
    <col min="9997" max="9997" width="16.140625" style="238" customWidth="1"/>
    <col min="9998" max="10237" width="14.28515625" style="238"/>
    <col min="10238" max="10238" width="6.42578125" style="238" customWidth="1"/>
    <col min="10239" max="10239" width="5.42578125" style="238" customWidth="1"/>
    <col min="10240" max="10240" width="41.85546875" style="238" customWidth="1"/>
    <col min="10241" max="10252" width="15.5703125" style="238" customWidth="1"/>
    <col min="10253" max="10253" width="16.140625" style="238" customWidth="1"/>
    <col min="10254" max="10493" width="14.28515625" style="238"/>
    <col min="10494" max="10494" width="6.42578125" style="238" customWidth="1"/>
    <col min="10495" max="10495" width="5.42578125" style="238" customWidth="1"/>
    <col min="10496" max="10496" width="41.85546875" style="238" customWidth="1"/>
    <col min="10497" max="10508" width="15.5703125" style="238" customWidth="1"/>
    <col min="10509" max="10509" width="16.140625" style="238" customWidth="1"/>
    <col min="10510" max="10749" width="14.28515625" style="238"/>
    <col min="10750" max="10750" width="6.42578125" style="238" customWidth="1"/>
    <col min="10751" max="10751" width="5.42578125" style="238" customWidth="1"/>
    <col min="10752" max="10752" width="41.85546875" style="238" customWidth="1"/>
    <col min="10753" max="10764" width="15.5703125" style="238" customWidth="1"/>
    <col min="10765" max="10765" width="16.140625" style="238" customWidth="1"/>
    <col min="10766" max="11005" width="14.28515625" style="238"/>
    <col min="11006" max="11006" width="6.42578125" style="238" customWidth="1"/>
    <col min="11007" max="11007" width="5.42578125" style="238" customWidth="1"/>
    <col min="11008" max="11008" width="41.85546875" style="238" customWidth="1"/>
    <col min="11009" max="11020" width="15.5703125" style="238" customWidth="1"/>
    <col min="11021" max="11021" width="16.140625" style="238" customWidth="1"/>
    <col min="11022" max="11261" width="14.28515625" style="238"/>
    <col min="11262" max="11262" width="6.42578125" style="238" customWidth="1"/>
    <col min="11263" max="11263" width="5.42578125" style="238" customWidth="1"/>
    <col min="11264" max="11264" width="41.85546875" style="238" customWidth="1"/>
    <col min="11265" max="11276" width="15.5703125" style="238" customWidth="1"/>
    <col min="11277" max="11277" width="16.140625" style="238" customWidth="1"/>
    <col min="11278" max="11517" width="14.28515625" style="238"/>
    <col min="11518" max="11518" width="6.42578125" style="238" customWidth="1"/>
    <col min="11519" max="11519" width="5.42578125" style="238" customWidth="1"/>
    <col min="11520" max="11520" width="41.85546875" style="238" customWidth="1"/>
    <col min="11521" max="11532" width="15.5703125" style="238" customWidth="1"/>
    <col min="11533" max="11533" width="16.140625" style="238" customWidth="1"/>
    <col min="11534" max="11773" width="14.28515625" style="238"/>
    <col min="11774" max="11774" width="6.42578125" style="238" customWidth="1"/>
    <col min="11775" max="11775" width="5.42578125" style="238" customWidth="1"/>
    <col min="11776" max="11776" width="41.85546875" style="238" customWidth="1"/>
    <col min="11777" max="11788" width="15.5703125" style="238" customWidth="1"/>
    <col min="11789" max="11789" width="16.140625" style="238" customWidth="1"/>
    <col min="11790" max="12029" width="14.28515625" style="238"/>
    <col min="12030" max="12030" width="6.42578125" style="238" customWidth="1"/>
    <col min="12031" max="12031" width="5.42578125" style="238" customWidth="1"/>
    <col min="12032" max="12032" width="41.85546875" style="238" customWidth="1"/>
    <col min="12033" max="12044" width="15.5703125" style="238" customWidth="1"/>
    <col min="12045" max="12045" width="16.140625" style="238" customWidth="1"/>
    <col min="12046" max="12285" width="14.28515625" style="238"/>
    <col min="12286" max="12286" width="6.42578125" style="238" customWidth="1"/>
    <col min="12287" max="12287" width="5.42578125" style="238" customWidth="1"/>
    <col min="12288" max="12288" width="41.85546875" style="238" customWidth="1"/>
    <col min="12289" max="12300" width="15.5703125" style="238" customWidth="1"/>
    <col min="12301" max="12301" width="16.140625" style="238" customWidth="1"/>
    <col min="12302" max="12541" width="14.28515625" style="238"/>
    <col min="12542" max="12542" width="6.42578125" style="238" customWidth="1"/>
    <col min="12543" max="12543" width="5.42578125" style="238" customWidth="1"/>
    <col min="12544" max="12544" width="41.85546875" style="238" customWidth="1"/>
    <col min="12545" max="12556" width="15.5703125" style="238" customWidth="1"/>
    <col min="12557" max="12557" width="16.140625" style="238" customWidth="1"/>
    <col min="12558" max="12797" width="14.28515625" style="238"/>
    <col min="12798" max="12798" width="6.42578125" style="238" customWidth="1"/>
    <col min="12799" max="12799" width="5.42578125" style="238" customWidth="1"/>
    <col min="12800" max="12800" width="41.85546875" style="238" customWidth="1"/>
    <col min="12801" max="12812" width="15.5703125" style="238" customWidth="1"/>
    <col min="12813" max="12813" width="16.140625" style="238" customWidth="1"/>
    <col min="12814" max="13053" width="14.28515625" style="238"/>
    <col min="13054" max="13054" width="6.42578125" style="238" customWidth="1"/>
    <col min="13055" max="13055" width="5.42578125" style="238" customWidth="1"/>
    <col min="13056" max="13056" width="41.85546875" style="238" customWidth="1"/>
    <col min="13057" max="13068" width="15.5703125" style="238" customWidth="1"/>
    <col min="13069" max="13069" width="16.140625" style="238" customWidth="1"/>
    <col min="13070" max="13309" width="14.28515625" style="238"/>
    <col min="13310" max="13310" width="6.42578125" style="238" customWidth="1"/>
    <col min="13311" max="13311" width="5.42578125" style="238" customWidth="1"/>
    <col min="13312" max="13312" width="41.85546875" style="238" customWidth="1"/>
    <col min="13313" max="13324" width="15.5703125" style="238" customWidth="1"/>
    <col min="13325" max="13325" width="16.140625" style="238" customWidth="1"/>
    <col min="13326" max="13565" width="14.28515625" style="238"/>
    <col min="13566" max="13566" width="6.42578125" style="238" customWidth="1"/>
    <col min="13567" max="13567" width="5.42578125" style="238" customWidth="1"/>
    <col min="13568" max="13568" width="41.85546875" style="238" customWidth="1"/>
    <col min="13569" max="13580" width="15.5703125" style="238" customWidth="1"/>
    <col min="13581" max="13581" width="16.140625" style="238" customWidth="1"/>
    <col min="13582" max="13821" width="14.28515625" style="238"/>
    <col min="13822" max="13822" width="6.42578125" style="238" customWidth="1"/>
    <col min="13823" max="13823" width="5.42578125" style="238" customWidth="1"/>
    <col min="13824" max="13824" width="41.85546875" style="238" customWidth="1"/>
    <col min="13825" max="13836" width="15.5703125" style="238" customWidth="1"/>
    <col min="13837" max="13837" width="16.140625" style="238" customWidth="1"/>
    <col min="13838" max="14077" width="14.28515625" style="238"/>
    <col min="14078" max="14078" width="6.42578125" style="238" customWidth="1"/>
    <col min="14079" max="14079" width="5.42578125" style="238" customWidth="1"/>
    <col min="14080" max="14080" width="41.85546875" style="238" customWidth="1"/>
    <col min="14081" max="14092" width="15.5703125" style="238" customWidth="1"/>
    <col min="14093" max="14093" width="16.140625" style="238" customWidth="1"/>
    <col min="14094" max="14333" width="14.28515625" style="238"/>
    <col min="14334" max="14334" width="6.42578125" style="238" customWidth="1"/>
    <col min="14335" max="14335" width="5.42578125" style="238" customWidth="1"/>
    <col min="14336" max="14336" width="41.85546875" style="238" customWidth="1"/>
    <col min="14337" max="14348" width="15.5703125" style="238" customWidth="1"/>
    <col min="14349" max="14349" width="16.140625" style="238" customWidth="1"/>
    <col min="14350" max="14589" width="14.28515625" style="238"/>
    <col min="14590" max="14590" width="6.42578125" style="238" customWidth="1"/>
    <col min="14591" max="14591" width="5.42578125" style="238" customWidth="1"/>
    <col min="14592" max="14592" width="41.85546875" style="238" customWidth="1"/>
    <col min="14593" max="14604" width="15.5703125" style="238" customWidth="1"/>
    <col min="14605" max="14605" width="16.140625" style="238" customWidth="1"/>
    <col min="14606" max="14845" width="14.28515625" style="238"/>
    <col min="14846" max="14846" width="6.42578125" style="238" customWidth="1"/>
    <col min="14847" max="14847" width="5.42578125" style="238" customWidth="1"/>
    <col min="14848" max="14848" width="41.85546875" style="238" customWidth="1"/>
    <col min="14849" max="14860" width="15.5703125" style="238" customWidth="1"/>
    <col min="14861" max="14861" width="16.140625" style="238" customWidth="1"/>
    <col min="14862" max="15101" width="14.28515625" style="238"/>
    <col min="15102" max="15102" width="6.42578125" style="238" customWidth="1"/>
    <col min="15103" max="15103" width="5.42578125" style="238" customWidth="1"/>
    <col min="15104" max="15104" width="41.85546875" style="238" customWidth="1"/>
    <col min="15105" max="15116" width="15.5703125" style="238" customWidth="1"/>
    <col min="15117" max="15117" width="16.140625" style="238" customWidth="1"/>
    <col min="15118" max="15357" width="14.28515625" style="238"/>
    <col min="15358" max="15358" width="6.42578125" style="238" customWidth="1"/>
    <col min="15359" max="15359" width="5.42578125" style="238" customWidth="1"/>
    <col min="15360" max="15360" width="41.85546875" style="238" customWidth="1"/>
    <col min="15361" max="15372" width="15.5703125" style="238" customWidth="1"/>
    <col min="15373" max="15373" width="16.140625" style="238" customWidth="1"/>
    <col min="15374" max="15613" width="14.28515625" style="238"/>
    <col min="15614" max="15614" width="6.42578125" style="238" customWidth="1"/>
    <col min="15615" max="15615" width="5.42578125" style="238" customWidth="1"/>
    <col min="15616" max="15616" width="41.85546875" style="238" customWidth="1"/>
    <col min="15617" max="15628" width="15.5703125" style="238" customWidth="1"/>
    <col min="15629" max="15629" width="16.140625" style="238" customWidth="1"/>
    <col min="15630" max="15869" width="14.28515625" style="238"/>
    <col min="15870" max="15870" width="6.42578125" style="238" customWidth="1"/>
    <col min="15871" max="15871" width="5.42578125" style="238" customWidth="1"/>
    <col min="15872" max="15872" width="41.85546875" style="238" customWidth="1"/>
    <col min="15873" max="15884" width="15.5703125" style="238" customWidth="1"/>
    <col min="15885" max="15885" width="16.140625" style="238" customWidth="1"/>
    <col min="15886" max="16125" width="14.28515625" style="238"/>
    <col min="16126" max="16126" width="6.42578125" style="238" customWidth="1"/>
    <col min="16127" max="16127" width="5.42578125" style="238" customWidth="1"/>
    <col min="16128" max="16128" width="41.85546875" style="238" customWidth="1"/>
    <col min="16129" max="16140" width="15.5703125" style="238" customWidth="1"/>
    <col min="16141" max="16141" width="16.140625" style="238" customWidth="1"/>
    <col min="16142" max="16384" width="14.28515625" style="238"/>
  </cols>
  <sheetData>
    <row r="1" spans="2:17" ht="21" customHeight="1">
      <c r="B1" s="407" t="s">
        <v>119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</row>
    <row r="2" spans="2:17" ht="21" customHeight="1" thickBot="1">
      <c r="K2" s="238" t="s">
        <v>1</v>
      </c>
    </row>
    <row r="3" spans="2:17" ht="17.100000000000001" customHeight="1">
      <c r="B3" s="408"/>
      <c r="C3" s="409"/>
      <c r="D3" s="72" t="s">
        <v>3</v>
      </c>
      <c r="E3" s="72" t="s">
        <v>4</v>
      </c>
      <c r="F3" s="72" t="s">
        <v>5</v>
      </c>
      <c r="G3" s="72" t="s">
        <v>6</v>
      </c>
      <c r="H3" s="72" t="s">
        <v>7</v>
      </c>
      <c r="I3" s="72" t="s">
        <v>8</v>
      </c>
      <c r="J3" s="72" t="s">
        <v>9</v>
      </c>
      <c r="K3" s="72" t="s">
        <v>10</v>
      </c>
      <c r="L3" s="72" t="s">
        <v>11</v>
      </c>
      <c r="M3" s="72" t="s">
        <v>12</v>
      </c>
      <c r="N3" s="72" t="s">
        <v>13</v>
      </c>
      <c r="O3" s="72" t="s">
        <v>14</v>
      </c>
      <c r="P3" s="73">
        <v>2019</v>
      </c>
      <c r="Q3" s="73" t="s">
        <v>165</v>
      </c>
    </row>
    <row r="4" spans="2:17" ht="11.25" customHeight="1">
      <c r="B4" s="410"/>
      <c r="C4" s="411"/>
      <c r="D4" s="414" t="s">
        <v>15</v>
      </c>
      <c r="E4" s="414" t="s">
        <v>15</v>
      </c>
      <c r="F4" s="414" t="s">
        <v>15</v>
      </c>
      <c r="G4" s="414" t="s">
        <v>15</v>
      </c>
      <c r="H4" s="414" t="s">
        <v>15</v>
      </c>
      <c r="I4" s="414" t="s">
        <v>15</v>
      </c>
      <c r="J4" s="414" t="s">
        <v>15</v>
      </c>
      <c r="K4" s="414" t="s">
        <v>15</v>
      </c>
      <c r="L4" s="414" t="s">
        <v>15</v>
      </c>
      <c r="M4" s="414" t="s">
        <v>15</v>
      </c>
      <c r="N4" s="414" t="s">
        <v>15</v>
      </c>
      <c r="O4" s="416" t="s">
        <v>15</v>
      </c>
      <c r="P4" s="405" t="s">
        <v>15</v>
      </c>
      <c r="Q4" s="405" t="s">
        <v>16</v>
      </c>
    </row>
    <row r="5" spans="2:17" ht="12" customHeight="1" thickBot="1">
      <c r="B5" s="412"/>
      <c r="C5" s="413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7"/>
      <c r="P5" s="406"/>
      <c r="Q5" s="406"/>
    </row>
    <row r="6" spans="2:17" ht="20.100000000000001" customHeight="1">
      <c r="B6" s="239"/>
      <c r="C6" s="240" t="s">
        <v>120</v>
      </c>
      <c r="D6" s="241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3"/>
      <c r="Q6" s="244"/>
    </row>
    <row r="7" spans="2:17" ht="24.95" customHeight="1">
      <c r="B7" s="245" t="s">
        <v>64</v>
      </c>
      <c r="C7" s="246" t="s">
        <v>46</v>
      </c>
      <c r="D7" s="247">
        <v>385.63700446600006</v>
      </c>
      <c r="E7" s="247">
        <v>487.16154813900084</v>
      </c>
      <c r="F7" s="247">
        <v>457.93857458299965</v>
      </c>
      <c r="G7" s="247">
        <v>474.25203790399939</v>
      </c>
      <c r="H7" s="247">
        <v>563.67539719900049</v>
      </c>
      <c r="I7" s="247">
        <v>524.54793850199997</v>
      </c>
      <c r="J7" s="247">
        <v>332.65126955699998</v>
      </c>
      <c r="K7" s="247">
        <v>342.60934948899973</v>
      </c>
      <c r="L7" s="247">
        <v>298.60450989600065</v>
      </c>
      <c r="M7" s="247">
        <v>368.55418192399986</v>
      </c>
      <c r="N7" s="247">
        <v>565.52680611899996</v>
      </c>
      <c r="O7" s="247">
        <v>743.17205387500053</v>
      </c>
      <c r="P7" s="248">
        <v>5544.3306716529996</v>
      </c>
      <c r="Q7" s="249">
        <v>0.88620494534913574</v>
      </c>
    </row>
    <row r="8" spans="2:17" ht="24.95" customHeight="1">
      <c r="B8" s="250" t="s">
        <v>69</v>
      </c>
      <c r="C8" s="251" t="s">
        <v>47</v>
      </c>
      <c r="D8" s="252">
        <v>949.07718337482572</v>
      </c>
      <c r="E8" s="252">
        <v>829.73800319527879</v>
      </c>
      <c r="F8" s="252">
        <v>837.28894572242336</v>
      </c>
      <c r="G8" s="252">
        <v>498.25269990504859</v>
      </c>
      <c r="H8" s="252">
        <v>580.17264848230093</v>
      </c>
      <c r="I8" s="252">
        <v>662.24622449132607</v>
      </c>
      <c r="J8" s="252">
        <v>953.5157735302472</v>
      </c>
      <c r="K8" s="252">
        <v>974.73615386892516</v>
      </c>
      <c r="L8" s="252">
        <v>813.49019432325338</v>
      </c>
      <c r="M8" s="252">
        <v>698.53384432582527</v>
      </c>
      <c r="N8" s="252">
        <v>829.20392453864838</v>
      </c>
      <c r="O8" s="252">
        <v>897.93250513177475</v>
      </c>
      <c r="P8" s="248">
        <v>9524.1881008898781</v>
      </c>
      <c r="Q8" s="249">
        <v>0.87783443685777751</v>
      </c>
    </row>
    <row r="9" spans="2:17" ht="24.95" customHeight="1">
      <c r="B9" s="253" t="s">
        <v>71</v>
      </c>
      <c r="C9" s="254" t="s">
        <v>48</v>
      </c>
      <c r="D9" s="252">
        <v>20.242794</v>
      </c>
      <c r="E9" s="252">
        <v>22.222134</v>
      </c>
      <c r="F9" s="252">
        <v>25.167417</v>
      </c>
      <c r="G9" s="252">
        <v>21.717497999999999</v>
      </c>
      <c r="H9" s="252">
        <v>24.274701</v>
      </c>
      <c r="I9" s="252">
        <v>15.887751</v>
      </c>
      <c r="J9" s="252">
        <v>16.920155999999999</v>
      </c>
      <c r="K9" s="252">
        <v>11.278179</v>
      </c>
      <c r="L9" s="252">
        <v>17.290251000000001</v>
      </c>
      <c r="M9" s="252">
        <v>13.674704999999999</v>
      </c>
      <c r="N9" s="252">
        <v>33.962775000000001</v>
      </c>
      <c r="O9" s="252">
        <v>31.033035000000002</v>
      </c>
      <c r="P9" s="248">
        <v>253.67139599999999</v>
      </c>
      <c r="Q9" s="249">
        <v>2.4510021927300332</v>
      </c>
    </row>
    <row r="10" spans="2:17" ht="24.95" customHeight="1">
      <c r="B10" s="255" t="s">
        <v>121</v>
      </c>
      <c r="C10" s="256" t="s">
        <v>122</v>
      </c>
      <c r="D10" s="257">
        <v>1354.9569818408258</v>
      </c>
      <c r="E10" s="258">
        <v>1339.1216853342796</v>
      </c>
      <c r="F10" s="259">
        <v>1320.3949373054231</v>
      </c>
      <c r="G10" s="257">
        <v>994.2222358090479</v>
      </c>
      <c r="H10" s="257">
        <v>1168.1227466813014</v>
      </c>
      <c r="I10" s="257">
        <v>1202.6819139933259</v>
      </c>
      <c r="J10" s="257">
        <v>1303.0871990872472</v>
      </c>
      <c r="K10" s="257">
        <v>1328.623682357925</v>
      </c>
      <c r="L10" s="257">
        <v>1129.3849552192539</v>
      </c>
      <c r="M10" s="260">
        <v>1080.762731249825</v>
      </c>
      <c r="N10" s="257">
        <v>1428.6935056576483</v>
      </c>
      <c r="O10" s="261">
        <v>1672.1375940067753</v>
      </c>
      <c r="P10" s="262">
        <v>15322.190168542877</v>
      </c>
      <c r="Q10" s="263">
        <v>0.89033843208685681</v>
      </c>
    </row>
    <row r="11" spans="2:17" ht="24.95" customHeight="1">
      <c r="B11" s="264" t="s">
        <v>123</v>
      </c>
      <c r="C11" s="265" t="s">
        <v>124</v>
      </c>
      <c r="D11" s="266">
        <v>4.6995869671250015</v>
      </c>
      <c r="E11" s="266">
        <v>15.979834799999995</v>
      </c>
      <c r="F11" s="266">
        <v>26.464195967124997</v>
      </c>
      <c r="G11" s="266">
        <v>29.762119600000002</v>
      </c>
      <c r="H11" s="266">
        <v>33.959983350000009</v>
      </c>
      <c r="I11" s="266">
        <v>18.074339349999999</v>
      </c>
      <c r="J11" s="266">
        <v>6.4208275000000015</v>
      </c>
      <c r="K11" s="266">
        <v>7.6464694671249989</v>
      </c>
      <c r="L11" s="266">
        <v>3.6376080999999978</v>
      </c>
      <c r="M11" s="266">
        <v>4.1340045471342268</v>
      </c>
      <c r="N11" s="266">
        <v>13.364584999999998</v>
      </c>
      <c r="O11" s="266">
        <v>16.036411950000002</v>
      </c>
      <c r="P11" s="267">
        <v>180.17996659850922</v>
      </c>
      <c r="Q11" s="268">
        <v>1.4296083433334432</v>
      </c>
    </row>
    <row r="12" spans="2:17" ht="20.100000000000001" customHeight="1" thickBot="1">
      <c r="B12" s="269"/>
      <c r="C12" s="270"/>
      <c r="D12" s="271"/>
      <c r="E12" s="271"/>
      <c r="F12" s="271"/>
      <c r="G12" s="272"/>
      <c r="H12" s="272"/>
      <c r="I12" s="272"/>
      <c r="J12" s="272"/>
      <c r="K12" s="272"/>
      <c r="L12" s="271"/>
      <c r="M12" s="271"/>
      <c r="N12" s="272"/>
      <c r="O12" s="272"/>
      <c r="P12" s="273"/>
      <c r="Q12" s="274"/>
    </row>
    <row r="13" spans="2:17" ht="20.100000000000001" customHeight="1">
      <c r="B13" s="239"/>
      <c r="C13" s="240" t="s">
        <v>125</v>
      </c>
      <c r="D13" s="241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3"/>
      <c r="Q13" s="244"/>
    </row>
    <row r="14" spans="2:17" ht="24.95" customHeight="1">
      <c r="B14" s="253" t="s">
        <v>126</v>
      </c>
      <c r="C14" s="275" t="s">
        <v>127</v>
      </c>
      <c r="D14" s="276">
        <v>223.21771000000001</v>
      </c>
      <c r="E14" s="276">
        <v>65.503545000000003</v>
      </c>
      <c r="F14" s="276">
        <v>74.571360999999996</v>
      </c>
      <c r="G14" s="276">
        <v>172.42808299999999</v>
      </c>
      <c r="H14" s="276">
        <v>147.06779700000001</v>
      </c>
      <c r="I14" s="276">
        <v>97.216755000000006</v>
      </c>
      <c r="J14" s="276">
        <v>127.740105</v>
      </c>
      <c r="K14" s="276">
        <v>169.39693</v>
      </c>
      <c r="L14" s="276">
        <v>211.56858099999999</v>
      </c>
      <c r="M14" s="276">
        <v>200.122803</v>
      </c>
      <c r="N14" s="276">
        <v>158.72168500000001</v>
      </c>
      <c r="O14" s="276">
        <v>161.00661400000001</v>
      </c>
      <c r="P14" s="277">
        <v>1808.5619690000001</v>
      </c>
      <c r="Q14" s="278">
        <v>1.8340201456959773</v>
      </c>
    </row>
    <row r="15" spans="2:17" ht="24.95" customHeight="1">
      <c r="B15" s="253" t="s">
        <v>128</v>
      </c>
      <c r="C15" s="254" t="s">
        <v>129</v>
      </c>
      <c r="D15" s="276">
        <v>68.258791000000002</v>
      </c>
      <c r="E15" s="276">
        <v>73.015972000000005</v>
      </c>
      <c r="F15" s="276">
        <v>261.98685499999999</v>
      </c>
      <c r="G15" s="276">
        <v>113.11015399999999</v>
      </c>
      <c r="H15" s="276">
        <v>50.804461000000003</v>
      </c>
      <c r="I15" s="276">
        <v>56.714781000000002</v>
      </c>
      <c r="J15" s="276">
        <v>33.923203000000001</v>
      </c>
      <c r="K15" s="276">
        <v>27.007007999999999</v>
      </c>
      <c r="L15" s="276">
        <v>25.592158999999999</v>
      </c>
      <c r="M15" s="276">
        <v>87.753191999999999</v>
      </c>
      <c r="N15" s="276">
        <v>14.994932</v>
      </c>
      <c r="O15" s="276">
        <v>8.4231079999999992</v>
      </c>
      <c r="P15" s="279">
        <v>821.58461599999998</v>
      </c>
      <c r="Q15" s="280">
        <v>0.81942219115616</v>
      </c>
    </row>
    <row r="16" spans="2:17" ht="24.95" customHeight="1">
      <c r="B16" s="253" t="s">
        <v>130</v>
      </c>
      <c r="C16" s="254" t="s">
        <v>131</v>
      </c>
      <c r="D16" s="276">
        <v>29.552500999999999</v>
      </c>
      <c r="E16" s="276">
        <v>27.377883000000001</v>
      </c>
      <c r="F16" s="276">
        <v>26.394414999999999</v>
      </c>
      <c r="G16" s="276">
        <v>7.4774390000000004</v>
      </c>
      <c r="H16" s="276">
        <v>13.297252</v>
      </c>
      <c r="I16" s="276">
        <v>24.842970000000001</v>
      </c>
      <c r="J16" s="276">
        <v>14.725687000000001</v>
      </c>
      <c r="K16" s="276">
        <v>17.875267999999998</v>
      </c>
      <c r="L16" s="276">
        <v>14.027533</v>
      </c>
      <c r="M16" s="276">
        <v>7.6984089999999998</v>
      </c>
      <c r="N16" s="276">
        <v>7.5421899999999997</v>
      </c>
      <c r="O16" s="276">
        <v>3.9991490000000001</v>
      </c>
      <c r="P16" s="277">
        <v>194.81069600000001</v>
      </c>
      <c r="Q16" s="278">
        <v>0.17659037323843324</v>
      </c>
    </row>
    <row r="17" spans="1:17" ht="24.95" customHeight="1">
      <c r="B17" s="281" t="s">
        <v>132</v>
      </c>
      <c r="C17" s="256" t="s">
        <v>133</v>
      </c>
      <c r="D17" s="257">
        <v>321.02900199999999</v>
      </c>
      <c r="E17" s="257">
        <v>165.8974</v>
      </c>
      <c r="F17" s="257">
        <v>362.952631</v>
      </c>
      <c r="G17" s="282">
        <v>293.01567599999998</v>
      </c>
      <c r="H17" s="259">
        <v>211.16951</v>
      </c>
      <c r="I17" s="283">
        <v>178.774506</v>
      </c>
      <c r="J17" s="283">
        <v>176.38899499999999</v>
      </c>
      <c r="K17" s="283">
        <v>214.27920599999999</v>
      </c>
      <c r="L17" s="283">
        <v>251.18827300000001</v>
      </c>
      <c r="M17" s="283">
        <v>295.57440400000002</v>
      </c>
      <c r="N17" s="259">
        <v>181.25880699999999</v>
      </c>
      <c r="O17" s="257">
        <v>173.42887099999999</v>
      </c>
      <c r="P17" s="262">
        <v>2824.957281</v>
      </c>
      <c r="Q17" s="263">
        <v>0.91365311759029755</v>
      </c>
    </row>
    <row r="18" spans="1:17" ht="20.100000000000001" customHeight="1">
      <c r="B18" s="284"/>
      <c r="C18" s="285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7"/>
      <c r="Q18" s="288"/>
    </row>
    <row r="19" spans="1:17" ht="24.95" customHeight="1" thickBot="1">
      <c r="B19" s="289" t="str">
        <f>"(10)"</f>
        <v>(10)</v>
      </c>
      <c r="C19" s="290" t="s">
        <v>134</v>
      </c>
      <c r="D19" s="291">
        <v>1680.6855708079506</v>
      </c>
      <c r="E19" s="292">
        <v>1520.9989201342794</v>
      </c>
      <c r="F19" s="292">
        <v>1709.8117642725479</v>
      </c>
      <c r="G19" s="292">
        <v>1317.0000314090478</v>
      </c>
      <c r="H19" s="292">
        <v>1413.2522400313012</v>
      </c>
      <c r="I19" s="293">
        <v>1399.5307593433258</v>
      </c>
      <c r="J19" s="294">
        <v>1485.8970215872471</v>
      </c>
      <c r="K19" s="292">
        <v>1550.5493578250498</v>
      </c>
      <c r="L19" s="293">
        <v>1384.210836319254</v>
      </c>
      <c r="M19" s="294">
        <v>1380.4711397969591</v>
      </c>
      <c r="N19" s="292">
        <v>1623.3168976576483</v>
      </c>
      <c r="O19" s="292">
        <v>1861.6028769567754</v>
      </c>
      <c r="P19" s="295">
        <v>18327.327416141386</v>
      </c>
      <c r="Q19" s="296">
        <v>0.89719463185066706</v>
      </c>
    </row>
    <row r="20" spans="1:17" ht="20.100000000000001" customHeight="1" thickBot="1">
      <c r="B20" s="297"/>
      <c r="C20" s="298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300"/>
      <c r="Q20" s="301"/>
    </row>
    <row r="21" spans="1:17" ht="20.100000000000001" customHeight="1">
      <c r="B21" s="239"/>
      <c r="C21" s="240" t="s">
        <v>135</v>
      </c>
      <c r="D21" s="241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3"/>
      <c r="Q21" s="244"/>
    </row>
    <row r="22" spans="1:17" ht="24.95" customHeight="1">
      <c r="A22" s="302"/>
      <c r="B22" s="250" t="s">
        <v>136</v>
      </c>
      <c r="C22" s="303" t="s">
        <v>137</v>
      </c>
      <c r="D22" s="276">
        <v>975.88872303528717</v>
      </c>
      <c r="E22" s="276">
        <v>818.13663518560008</v>
      </c>
      <c r="F22" s="276">
        <v>811.86425991784392</v>
      </c>
      <c r="G22" s="276">
        <v>754.70349131126898</v>
      </c>
      <c r="H22" s="276">
        <v>761.59676035154405</v>
      </c>
      <c r="I22" s="276">
        <v>709.84578693090634</v>
      </c>
      <c r="J22" s="276">
        <v>756.22736071420024</v>
      </c>
      <c r="K22" s="276">
        <v>788.45129570413189</v>
      </c>
      <c r="L22" s="276">
        <v>735.36150289871875</v>
      </c>
      <c r="M22" s="276">
        <v>805.01644131308751</v>
      </c>
      <c r="N22" s="276">
        <v>813.52422010706857</v>
      </c>
      <c r="O22" s="276">
        <v>935.42304619860624</v>
      </c>
      <c r="P22" s="277">
        <v>9666.0395236682652</v>
      </c>
      <c r="Q22" s="278">
        <v>1.0001250991478645</v>
      </c>
    </row>
    <row r="23" spans="1:17" ht="24.95" customHeight="1">
      <c r="A23" s="302"/>
      <c r="B23" s="250" t="s">
        <v>138</v>
      </c>
      <c r="C23" s="251" t="s">
        <v>139</v>
      </c>
      <c r="D23" s="276">
        <v>182.30874853179998</v>
      </c>
      <c r="E23" s="276">
        <v>169.29908694579996</v>
      </c>
      <c r="F23" s="276">
        <v>184.08851669739991</v>
      </c>
      <c r="G23" s="276">
        <v>179.16436528044002</v>
      </c>
      <c r="H23" s="276">
        <v>186.79512525280012</v>
      </c>
      <c r="I23" s="276">
        <v>173.50197565560001</v>
      </c>
      <c r="J23" s="276">
        <v>110.55096839359996</v>
      </c>
      <c r="K23" s="276">
        <v>79.207542417200003</v>
      </c>
      <c r="L23" s="276">
        <v>74.180307298999978</v>
      </c>
      <c r="M23" s="276">
        <v>75.900735989400019</v>
      </c>
      <c r="N23" s="276">
        <v>78.59105050860002</v>
      </c>
      <c r="O23" s="276">
        <v>87.942748795550003</v>
      </c>
      <c r="P23" s="277">
        <v>1581.53117176719</v>
      </c>
      <c r="Q23" s="278">
        <v>0.65789653389012404</v>
      </c>
    </row>
    <row r="24" spans="1:17" ht="24.95" customHeight="1">
      <c r="A24" s="302"/>
      <c r="B24" s="250" t="s">
        <v>140</v>
      </c>
      <c r="C24" s="251" t="s">
        <v>58</v>
      </c>
      <c r="D24" s="276">
        <v>9.373329950000004</v>
      </c>
      <c r="E24" s="276">
        <v>7.5456921500000149</v>
      </c>
      <c r="F24" s="276">
        <v>8.1010455999999706</v>
      </c>
      <c r="G24" s="276">
        <v>8.3204635999999947</v>
      </c>
      <c r="H24" s="276">
        <v>5.6327734500000348</v>
      </c>
      <c r="I24" s="276">
        <v>8.2059985499999879</v>
      </c>
      <c r="J24" s="276">
        <v>7.7012935500000221</v>
      </c>
      <c r="K24" s="276">
        <v>9.1243082500000003</v>
      </c>
      <c r="L24" s="276">
        <v>7.1886481000000018</v>
      </c>
      <c r="M24" s="276">
        <v>9.3528928499999999</v>
      </c>
      <c r="N24" s="276">
        <v>6.1151632499999948</v>
      </c>
      <c r="O24" s="276">
        <v>8.1525655999999955</v>
      </c>
      <c r="P24" s="277">
        <v>94.814174900000012</v>
      </c>
      <c r="Q24" s="278">
        <v>0.76062518832411075</v>
      </c>
    </row>
    <row r="25" spans="1:17" ht="24.95" customHeight="1">
      <c r="A25" s="302"/>
      <c r="B25" s="245" t="s">
        <v>141</v>
      </c>
      <c r="C25" s="304" t="s">
        <v>142</v>
      </c>
      <c r="D25" s="259">
        <v>1167.5708015170871</v>
      </c>
      <c r="E25" s="259">
        <v>994.98141428140002</v>
      </c>
      <c r="F25" s="259">
        <v>1004.0538222152439</v>
      </c>
      <c r="G25" s="259">
        <v>942.18832019170895</v>
      </c>
      <c r="H25" s="259">
        <v>954.02465905434417</v>
      </c>
      <c r="I25" s="259">
        <v>891.5537611365063</v>
      </c>
      <c r="J25" s="283">
        <v>874.47962265780029</v>
      </c>
      <c r="K25" s="259">
        <v>876.78314637133178</v>
      </c>
      <c r="L25" s="259">
        <v>816.73045829771877</v>
      </c>
      <c r="M25" s="259">
        <v>890.27007015248751</v>
      </c>
      <c r="N25" s="259">
        <v>898.23043386566849</v>
      </c>
      <c r="O25" s="259">
        <v>1031.5183605941563</v>
      </c>
      <c r="P25" s="262">
        <v>11342.384870335454</v>
      </c>
      <c r="Q25" s="263">
        <v>0.93020658202971551</v>
      </c>
    </row>
    <row r="26" spans="1:17" ht="20.100000000000001" customHeight="1">
      <c r="A26" s="302"/>
      <c r="B26" s="264"/>
      <c r="C26" s="305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7"/>
      <c r="Q26" s="308"/>
    </row>
    <row r="27" spans="1:17" ht="20.100000000000001" customHeight="1">
      <c r="A27" s="309"/>
      <c r="B27" s="310"/>
      <c r="C27" s="311" t="s">
        <v>143</v>
      </c>
      <c r="D27" s="312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4"/>
    </row>
    <row r="28" spans="1:17" ht="24.95" customHeight="1">
      <c r="A28" s="302"/>
      <c r="B28" s="245" t="s">
        <v>144</v>
      </c>
      <c r="C28" s="275" t="s">
        <v>145</v>
      </c>
      <c r="D28" s="315">
        <v>167.88339400000001</v>
      </c>
      <c r="E28" s="315">
        <v>332.659988</v>
      </c>
      <c r="F28" s="315">
        <v>482.638012</v>
      </c>
      <c r="G28" s="315">
        <v>133.83695900000001</v>
      </c>
      <c r="H28" s="315">
        <v>155.94694699999999</v>
      </c>
      <c r="I28" s="315">
        <v>246.21388200000001</v>
      </c>
      <c r="J28" s="315">
        <v>248.18493799999999</v>
      </c>
      <c r="K28" s="315">
        <v>259.73086599999999</v>
      </c>
      <c r="L28" s="315">
        <v>168.98919000000001</v>
      </c>
      <c r="M28" s="315">
        <v>164.214778</v>
      </c>
      <c r="N28" s="315">
        <v>214.86931799999999</v>
      </c>
      <c r="O28" s="247">
        <v>192.24007</v>
      </c>
      <c r="P28" s="248">
        <v>2767.4083420000002</v>
      </c>
      <c r="Q28" s="249">
        <v>0.46411386524580417</v>
      </c>
    </row>
    <row r="29" spans="1:17" ht="24.95" customHeight="1">
      <c r="A29" s="302"/>
      <c r="B29" s="269" t="s">
        <v>146</v>
      </c>
      <c r="C29" s="251" t="s">
        <v>147</v>
      </c>
      <c r="D29" s="316">
        <v>64.670591000000002</v>
      </c>
      <c r="E29" s="316">
        <v>38.125118000000001</v>
      </c>
      <c r="F29" s="316">
        <v>25.623169999999998</v>
      </c>
      <c r="G29" s="316">
        <v>55.430019000000001</v>
      </c>
      <c r="H29" s="316">
        <v>104.055952</v>
      </c>
      <c r="I29" s="316">
        <v>74.233934000000005</v>
      </c>
      <c r="J29" s="316">
        <v>87.987527</v>
      </c>
      <c r="K29" s="316">
        <v>93.638437999999994</v>
      </c>
      <c r="L29" s="316">
        <v>113.865667</v>
      </c>
      <c r="M29" s="316">
        <v>57.313806</v>
      </c>
      <c r="N29" s="316">
        <v>163.079342</v>
      </c>
      <c r="O29" s="317">
        <v>206.889759</v>
      </c>
      <c r="P29" s="277">
        <v>1084.913323</v>
      </c>
      <c r="Q29" s="278">
        <v>2.2196389577849169</v>
      </c>
    </row>
    <row r="30" spans="1:17" ht="24.95" customHeight="1">
      <c r="A30" s="302"/>
      <c r="B30" s="250" t="s">
        <v>148</v>
      </c>
      <c r="C30" s="251" t="s">
        <v>149</v>
      </c>
      <c r="D30" s="316">
        <v>229.24433300000001</v>
      </c>
      <c r="E30" s="316">
        <v>120.739301</v>
      </c>
      <c r="F30" s="316">
        <v>137.715926</v>
      </c>
      <c r="G30" s="316">
        <v>153.67240100000001</v>
      </c>
      <c r="H30" s="316">
        <v>170.046345</v>
      </c>
      <c r="I30" s="316">
        <v>154.51925800000001</v>
      </c>
      <c r="J30" s="316">
        <v>237.87204500000001</v>
      </c>
      <c r="K30" s="316">
        <v>290.71146499999998</v>
      </c>
      <c r="L30" s="318">
        <v>262.591881</v>
      </c>
      <c r="M30" s="316">
        <v>237.75049000000001</v>
      </c>
      <c r="N30" s="316">
        <v>319.95848999999998</v>
      </c>
      <c r="O30" s="317">
        <v>397.5659</v>
      </c>
      <c r="P30" s="277">
        <v>2712.387835</v>
      </c>
      <c r="Q30" s="278">
        <v>2.1765121464795585</v>
      </c>
    </row>
    <row r="31" spans="1:17" ht="24.95" customHeight="1">
      <c r="A31" s="302"/>
      <c r="B31" s="319" t="s">
        <v>150</v>
      </c>
      <c r="C31" s="320" t="s">
        <v>151</v>
      </c>
      <c r="D31" s="257">
        <v>461.79831799999999</v>
      </c>
      <c r="E31" s="257">
        <v>491.524407</v>
      </c>
      <c r="F31" s="257">
        <v>645.97710800000004</v>
      </c>
      <c r="G31" s="283">
        <v>342.93937899999997</v>
      </c>
      <c r="H31" s="259">
        <v>430.04924399999999</v>
      </c>
      <c r="I31" s="259">
        <v>474.96707400000003</v>
      </c>
      <c r="J31" s="283">
        <v>574.04450999999995</v>
      </c>
      <c r="K31" s="259">
        <v>644.08076900000003</v>
      </c>
      <c r="L31" s="259">
        <v>545.44673799999998</v>
      </c>
      <c r="M31" s="259">
        <v>459.27907399999998</v>
      </c>
      <c r="N31" s="259">
        <v>697.90715</v>
      </c>
      <c r="O31" s="257">
        <v>796.69572900000003</v>
      </c>
      <c r="P31" s="321">
        <v>6564.7094999999999</v>
      </c>
      <c r="Q31" s="322">
        <v>0.85280704540944985</v>
      </c>
    </row>
    <row r="32" spans="1:17" ht="24.95" customHeight="1">
      <c r="A32" s="302"/>
      <c r="B32" s="264" t="s">
        <v>152</v>
      </c>
      <c r="C32" s="323" t="s">
        <v>59</v>
      </c>
      <c r="D32" s="324">
        <v>16.072392000000001</v>
      </c>
      <c r="E32" s="324">
        <v>3.5793029999999999</v>
      </c>
      <c r="F32" s="324">
        <v>29.719871999999999</v>
      </c>
      <c r="G32" s="324">
        <v>7.3232460000000001</v>
      </c>
      <c r="H32" s="324">
        <v>4.91568</v>
      </c>
      <c r="I32" s="324">
        <v>10.441115999999999</v>
      </c>
      <c r="J32" s="324">
        <v>13.554429000000001</v>
      </c>
      <c r="K32" s="324">
        <v>4.5184860000000002</v>
      </c>
      <c r="L32" s="324">
        <v>0.23946300000000001</v>
      </c>
      <c r="M32" s="324">
        <v>5.9192489999999998</v>
      </c>
      <c r="N32" s="324">
        <v>0</v>
      </c>
      <c r="O32" s="324">
        <v>0</v>
      </c>
      <c r="P32" s="267">
        <v>96.283236000000002</v>
      </c>
      <c r="Q32" s="268">
        <v>0.70057512388641274</v>
      </c>
    </row>
    <row r="33" spans="1:17" ht="20.100000000000001" customHeight="1">
      <c r="A33" s="302"/>
      <c r="B33" s="284"/>
      <c r="C33" s="325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7"/>
      <c r="Q33" s="328"/>
    </row>
    <row r="34" spans="1:17" ht="24.95" customHeight="1" thickBot="1">
      <c r="A34" s="302"/>
      <c r="B34" s="289" t="str">
        <f>"(20)"</f>
        <v>(20)</v>
      </c>
      <c r="C34" s="290" t="s">
        <v>153</v>
      </c>
      <c r="D34" s="291">
        <v>1645.4415115170873</v>
      </c>
      <c r="E34" s="292">
        <v>1490.0851242813999</v>
      </c>
      <c r="F34" s="292">
        <v>1679.7508022152438</v>
      </c>
      <c r="G34" s="292">
        <v>1292.450945191709</v>
      </c>
      <c r="H34" s="292">
        <v>1388.9895830543442</v>
      </c>
      <c r="I34" s="293">
        <v>1376.9619511365063</v>
      </c>
      <c r="J34" s="294">
        <v>1462.0785616578003</v>
      </c>
      <c r="K34" s="292">
        <v>1525.3824013713318</v>
      </c>
      <c r="L34" s="293">
        <v>1362.4166592977188</v>
      </c>
      <c r="M34" s="294">
        <v>1355.4683931524876</v>
      </c>
      <c r="N34" s="292">
        <v>1596.1375838656686</v>
      </c>
      <c r="O34" s="292">
        <v>1828.2140895941563</v>
      </c>
      <c r="P34" s="295">
        <v>18003.377606335456</v>
      </c>
      <c r="Q34" s="296">
        <v>0.89888323974916073</v>
      </c>
    </row>
    <row r="35" spans="1:17" ht="20.100000000000001" customHeight="1" thickBot="1">
      <c r="B35" s="297"/>
      <c r="C35" s="298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300"/>
      <c r="Q35" s="301"/>
    </row>
    <row r="36" spans="1:17" ht="20.100000000000001" customHeight="1">
      <c r="B36" s="239"/>
      <c r="C36" s="240" t="s">
        <v>154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3"/>
      <c r="Q36" s="244"/>
    </row>
    <row r="37" spans="1:17" ht="24.95" customHeight="1">
      <c r="B37" s="250" t="s">
        <v>155</v>
      </c>
      <c r="C37" s="329" t="s">
        <v>156</v>
      </c>
      <c r="D37" s="330">
        <v>35.244059290863511</v>
      </c>
      <c r="E37" s="330">
        <v>30.913795852879524</v>
      </c>
      <c r="F37" s="330">
        <v>30.060962057304145</v>
      </c>
      <c r="G37" s="330">
        <v>24.5490862173388</v>
      </c>
      <c r="H37" s="330">
        <v>24.262656976957082</v>
      </c>
      <c r="I37" s="330">
        <v>22.568808206819533</v>
      </c>
      <c r="J37" s="330">
        <v>23.818459929446934</v>
      </c>
      <c r="K37" s="330">
        <v>25.166956453718186</v>
      </c>
      <c r="L37" s="330">
        <v>21.794177021535159</v>
      </c>
      <c r="M37" s="330">
        <v>25.002746644471646</v>
      </c>
      <c r="N37" s="330">
        <v>27.179313791979791</v>
      </c>
      <c r="O37" s="330">
        <v>33.388787362619162</v>
      </c>
      <c r="P37" s="331">
        <v>323.94980980593346</v>
      </c>
      <c r="Q37" s="332">
        <v>0.81238172648335061</v>
      </c>
    </row>
    <row r="38" spans="1:17" ht="24.95" customHeight="1" thickBot="1">
      <c r="B38" s="333" t="s">
        <v>157</v>
      </c>
      <c r="C38" s="334" t="s">
        <v>158</v>
      </c>
      <c r="D38" s="335">
        <v>2.0970049307867115E-2</v>
      </c>
      <c r="E38" s="335">
        <v>2.0324666535693751E-2</v>
      </c>
      <c r="F38" s="335">
        <v>1.7581445329506083E-2</v>
      </c>
      <c r="G38" s="335">
        <v>1.8640156136574978E-2</v>
      </c>
      <c r="H38" s="335">
        <v>1.7167959327925569E-2</v>
      </c>
      <c r="I38" s="335">
        <v>1.6125982266662755E-2</v>
      </c>
      <c r="J38" s="335">
        <v>1.6029684145946983E-2</v>
      </c>
      <c r="K38" s="335">
        <v>1.6230993439009116E-2</v>
      </c>
      <c r="L38" s="335">
        <v>1.57448391890125E-2</v>
      </c>
      <c r="M38" s="335">
        <v>1.8111748897661904E-2</v>
      </c>
      <c r="N38" s="335">
        <v>1.6743073290987086E-2</v>
      </c>
      <c r="O38" s="335">
        <v>1.7935504814647112E-2</v>
      </c>
      <c r="P38" s="336">
        <f>P37/P19</f>
        <v>1.7675780131511255E-2</v>
      </c>
      <c r="Q38" s="337"/>
    </row>
    <row r="39" spans="1:17" ht="18.75">
      <c r="C39" s="338"/>
    </row>
    <row r="41" spans="1:17"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</row>
    <row r="42" spans="1:17"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</row>
    <row r="43" spans="1:17"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</row>
    <row r="44" spans="1:17"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</row>
    <row r="45" spans="1:17"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</row>
    <row r="46" spans="1:17"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</row>
    <row r="47" spans="1:17"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</row>
    <row r="48" spans="1:17"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</row>
    <row r="49" spans="4:15"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</row>
    <row r="50" spans="4:15"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</row>
    <row r="51" spans="4:15"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90"/>
  <sheetViews>
    <sheetView zoomScale="75" zoomScaleNormal="75" workbookViewId="0">
      <selection activeCell="C2" sqref="C2"/>
    </sheetView>
  </sheetViews>
  <sheetFormatPr defaultRowHeight="12.75"/>
  <cols>
    <col min="1" max="1" width="11.140625" style="340" customWidth="1"/>
    <col min="2" max="2" width="13.140625" style="341" customWidth="1"/>
    <col min="3" max="3" width="12.28515625" style="341" bestFit="1" customWidth="1"/>
    <col min="4" max="6" width="7.7109375" style="341" customWidth="1"/>
    <col min="7" max="7" width="8.7109375" style="341" bestFit="1" customWidth="1"/>
    <col min="8" max="8" width="10.42578125" style="341" bestFit="1" customWidth="1"/>
    <col min="9" max="28" width="7.7109375" style="341" customWidth="1"/>
    <col min="29" max="232" width="9.140625" style="341"/>
    <col min="233" max="233" width="11.140625" style="341" customWidth="1"/>
    <col min="234" max="234" width="13.140625" style="341" customWidth="1"/>
    <col min="235" max="235" width="12.28515625" style="341" bestFit="1" customWidth="1"/>
    <col min="236" max="260" width="7.7109375" style="341" customWidth="1"/>
    <col min="261" max="488" width="9.140625" style="341"/>
    <col min="489" max="489" width="11.140625" style="341" customWidth="1"/>
    <col min="490" max="490" width="13.140625" style="341" customWidth="1"/>
    <col min="491" max="491" width="12.28515625" style="341" bestFit="1" customWidth="1"/>
    <col min="492" max="516" width="7.7109375" style="341" customWidth="1"/>
    <col min="517" max="744" width="9.140625" style="341"/>
    <col min="745" max="745" width="11.140625" style="341" customWidth="1"/>
    <col min="746" max="746" width="13.140625" style="341" customWidth="1"/>
    <col min="747" max="747" width="12.28515625" style="341" bestFit="1" customWidth="1"/>
    <col min="748" max="772" width="7.7109375" style="341" customWidth="1"/>
    <col min="773" max="1000" width="9.140625" style="341"/>
    <col min="1001" max="1001" width="11.140625" style="341" customWidth="1"/>
    <col min="1002" max="1002" width="13.140625" style="341" customWidth="1"/>
    <col min="1003" max="1003" width="12.28515625" style="341" bestFit="1" customWidth="1"/>
    <col min="1004" max="1028" width="7.7109375" style="341" customWidth="1"/>
    <col min="1029" max="1256" width="9.140625" style="341"/>
    <col min="1257" max="1257" width="11.140625" style="341" customWidth="1"/>
    <col min="1258" max="1258" width="13.140625" style="341" customWidth="1"/>
    <col min="1259" max="1259" width="12.28515625" style="341" bestFit="1" customWidth="1"/>
    <col min="1260" max="1284" width="7.7109375" style="341" customWidth="1"/>
    <col min="1285" max="1512" width="9.140625" style="341"/>
    <col min="1513" max="1513" width="11.140625" style="341" customWidth="1"/>
    <col min="1514" max="1514" width="13.140625" style="341" customWidth="1"/>
    <col min="1515" max="1515" width="12.28515625" style="341" bestFit="1" customWidth="1"/>
    <col min="1516" max="1540" width="7.7109375" style="341" customWidth="1"/>
    <col min="1541" max="1768" width="9.140625" style="341"/>
    <col min="1769" max="1769" width="11.140625" style="341" customWidth="1"/>
    <col min="1770" max="1770" width="13.140625" style="341" customWidth="1"/>
    <col min="1771" max="1771" width="12.28515625" style="341" bestFit="1" customWidth="1"/>
    <col min="1772" max="1796" width="7.7109375" style="341" customWidth="1"/>
    <col min="1797" max="2024" width="9.140625" style="341"/>
    <col min="2025" max="2025" width="11.140625" style="341" customWidth="1"/>
    <col min="2026" max="2026" width="13.140625" style="341" customWidth="1"/>
    <col min="2027" max="2027" width="12.28515625" style="341" bestFit="1" customWidth="1"/>
    <col min="2028" max="2052" width="7.7109375" style="341" customWidth="1"/>
    <col min="2053" max="2280" width="9.140625" style="341"/>
    <col min="2281" max="2281" width="11.140625" style="341" customWidth="1"/>
    <col min="2282" max="2282" width="13.140625" style="341" customWidth="1"/>
    <col min="2283" max="2283" width="12.28515625" style="341" bestFit="1" customWidth="1"/>
    <col min="2284" max="2308" width="7.7109375" style="341" customWidth="1"/>
    <col min="2309" max="2536" width="9.140625" style="341"/>
    <col min="2537" max="2537" width="11.140625" style="341" customWidth="1"/>
    <col min="2538" max="2538" width="13.140625" style="341" customWidth="1"/>
    <col min="2539" max="2539" width="12.28515625" style="341" bestFit="1" customWidth="1"/>
    <col min="2540" max="2564" width="7.7109375" style="341" customWidth="1"/>
    <col min="2565" max="2792" width="9.140625" style="341"/>
    <col min="2793" max="2793" width="11.140625" style="341" customWidth="1"/>
    <col min="2794" max="2794" width="13.140625" style="341" customWidth="1"/>
    <col min="2795" max="2795" width="12.28515625" style="341" bestFit="1" customWidth="1"/>
    <col min="2796" max="2820" width="7.7109375" style="341" customWidth="1"/>
    <col min="2821" max="3048" width="9.140625" style="341"/>
    <col min="3049" max="3049" width="11.140625" style="341" customWidth="1"/>
    <col min="3050" max="3050" width="13.140625" style="341" customWidth="1"/>
    <col min="3051" max="3051" width="12.28515625" style="341" bestFit="1" customWidth="1"/>
    <col min="3052" max="3076" width="7.7109375" style="341" customWidth="1"/>
    <col min="3077" max="3304" width="9.140625" style="341"/>
    <col min="3305" max="3305" width="11.140625" style="341" customWidth="1"/>
    <col min="3306" max="3306" width="13.140625" style="341" customWidth="1"/>
    <col min="3307" max="3307" width="12.28515625" style="341" bestFit="1" customWidth="1"/>
    <col min="3308" max="3332" width="7.7109375" style="341" customWidth="1"/>
    <col min="3333" max="3560" width="9.140625" style="341"/>
    <col min="3561" max="3561" width="11.140625" style="341" customWidth="1"/>
    <col min="3562" max="3562" width="13.140625" style="341" customWidth="1"/>
    <col min="3563" max="3563" width="12.28515625" style="341" bestFit="1" customWidth="1"/>
    <col min="3564" max="3588" width="7.7109375" style="341" customWidth="1"/>
    <col min="3589" max="3816" width="9.140625" style="341"/>
    <col min="3817" max="3817" width="11.140625" style="341" customWidth="1"/>
    <col min="3818" max="3818" width="13.140625" style="341" customWidth="1"/>
    <col min="3819" max="3819" width="12.28515625" style="341" bestFit="1" customWidth="1"/>
    <col min="3820" max="3844" width="7.7109375" style="341" customWidth="1"/>
    <col min="3845" max="4072" width="9.140625" style="341"/>
    <col min="4073" max="4073" width="11.140625" style="341" customWidth="1"/>
    <col min="4074" max="4074" width="13.140625" style="341" customWidth="1"/>
    <col min="4075" max="4075" width="12.28515625" style="341" bestFit="1" customWidth="1"/>
    <col min="4076" max="4100" width="7.7109375" style="341" customWidth="1"/>
    <col min="4101" max="4328" width="9.140625" style="341"/>
    <col min="4329" max="4329" width="11.140625" style="341" customWidth="1"/>
    <col min="4330" max="4330" width="13.140625" style="341" customWidth="1"/>
    <col min="4331" max="4331" width="12.28515625" style="341" bestFit="1" customWidth="1"/>
    <col min="4332" max="4356" width="7.7109375" style="341" customWidth="1"/>
    <col min="4357" max="4584" width="9.140625" style="341"/>
    <col min="4585" max="4585" width="11.140625" style="341" customWidth="1"/>
    <col min="4586" max="4586" width="13.140625" style="341" customWidth="1"/>
    <col min="4587" max="4587" width="12.28515625" style="341" bestFit="1" customWidth="1"/>
    <col min="4588" max="4612" width="7.7109375" style="341" customWidth="1"/>
    <col min="4613" max="4840" width="9.140625" style="341"/>
    <col min="4841" max="4841" width="11.140625" style="341" customWidth="1"/>
    <col min="4842" max="4842" width="13.140625" style="341" customWidth="1"/>
    <col min="4843" max="4843" width="12.28515625" style="341" bestFit="1" customWidth="1"/>
    <col min="4844" max="4868" width="7.7109375" style="341" customWidth="1"/>
    <col min="4869" max="5096" width="9.140625" style="341"/>
    <col min="5097" max="5097" width="11.140625" style="341" customWidth="1"/>
    <col min="5098" max="5098" width="13.140625" style="341" customWidth="1"/>
    <col min="5099" max="5099" width="12.28515625" style="341" bestFit="1" customWidth="1"/>
    <col min="5100" max="5124" width="7.7109375" style="341" customWidth="1"/>
    <col min="5125" max="5352" width="9.140625" style="341"/>
    <col min="5353" max="5353" width="11.140625" style="341" customWidth="1"/>
    <col min="5354" max="5354" width="13.140625" style="341" customWidth="1"/>
    <col min="5355" max="5355" width="12.28515625" style="341" bestFit="1" customWidth="1"/>
    <col min="5356" max="5380" width="7.7109375" style="341" customWidth="1"/>
    <col min="5381" max="5608" width="9.140625" style="341"/>
    <col min="5609" max="5609" width="11.140625" style="341" customWidth="1"/>
    <col min="5610" max="5610" width="13.140625" style="341" customWidth="1"/>
    <col min="5611" max="5611" width="12.28515625" style="341" bestFit="1" customWidth="1"/>
    <col min="5612" max="5636" width="7.7109375" style="341" customWidth="1"/>
    <col min="5637" max="5864" width="9.140625" style="341"/>
    <col min="5865" max="5865" width="11.140625" style="341" customWidth="1"/>
    <col min="5866" max="5866" width="13.140625" style="341" customWidth="1"/>
    <col min="5867" max="5867" width="12.28515625" style="341" bestFit="1" customWidth="1"/>
    <col min="5868" max="5892" width="7.7109375" style="341" customWidth="1"/>
    <col min="5893" max="6120" width="9.140625" style="341"/>
    <col min="6121" max="6121" width="11.140625" style="341" customWidth="1"/>
    <col min="6122" max="6122" width="13.140625" style="341" customWidth="1"/>
    <col min="6123" max="6123" width="12.28515625" style="341" bestFit="1" customWidth="1"/>
    <col min="6124" max="6148" width="7.7109375" style="341" customWidth="1"/>
    <col min="6149" max="6376" width="9.140625" style="341"/>
    <col min="6377" max="6377" width="11.140625" style="341" customWidth="1"/>
    <col min="6378" max="6378" width="13.140625" style="341" customWidth="1"/>
    <col min="6379" max="6379" width="12.28515625" style="341" bestFit="1" customWidth="1"/>
    <col min="6380" max="6404" width="7.7109375" style="341" customWidth="1"/>
    <col min="6405" max="6632" width="9.140625" style="341"/>
    <col min="6633" max="6633" width="11.140625" style="341" customWidth="1"/>
    <col min="6634" max="6634" width="13.140625" style="341" customWidth="1"/>
    <col min="6635" max="6635" width="12.28515625" style="341" bestFit="1" customWidth="1"/>
    <col min="6636" max="6660" width="7.7109375" style="341" customWidth="1"/>
    <col min="6661" max="6888" width="9.140625" style="341"/>
    <col min="6889" max="6889" width="11.140625" style="341" customWidth="1"/>
    <col min="6890" max="6890" width="13.140625" style="341" customWidth="1"/>
    <col min="6891" max="6891" width="12.28515625" style="341" bestFit="1" customWidth="1"/>
    <col min="6892" max="6916" width="7.7109375" style="341" customWidth="1"/>
    <col min="6917" max="7144" width="9.140625" style="341"/>
    <col min="7145" max="7145" width="11.140625" style="341" customWidth="1"/>
    <col min="7146" max="7146" width="13.140625" style="341" customWidth="1"/>
    <col min="7147" max="7147" width="12.28515625" style="341" bestFit="1" customWidth="1"/>
    <col min="7148" max="7172" width="7.7109375" style="341" customWidth="1"/>
    <col min="7173" max="7400" width="9.140625" style="341"/>
    <col min="7401" max="7401" width="11.140625" style="341" customWidth="1"/>
    <col min="7402" max="7402" width="13.140625" style="341" customWidth="1"/>
    <col min="7403" max="7403" width="12.28515625" style="341" bestFit="1" customWidth="1"/>
    <col min="7404" max="7428" width="7.7109375" style="341" customWidth="1"/>
    <col min="7429" max="7656" width="9.140625" style="341"/>
    <col min="7657" max="7657" width="11.140625" style="341" customWidth="1"/>
    <col min="7658" max="7658" width="13.140625" style="341" customWidth="1"/>
    <col min="7659" max="7659" width="12.28515625" style="341" bestFit="1" customWidth="1"/>
    <col min="7660" max="7684" width="7.7109375" style="341" customWidth="1"/>
    <col min="7685" max="7912" width="9.140625" style="341"/>
    <col min="7913" max="7913" width="11.140625" style="341" customWidth="1"/>
    <col min="7914" max="7914" width="13.140625" style="341" customWidth="1"/>
    <col min="7915" max="7915" width="12.28515625" style="341" bestFit="1" customWidth="1"/>
    <col min="7916" max="7940" width="7.7109375" style="341" customWidth="1"/>
    <col min="7941" max="8168" width="9.140625" style="341"/>
    <col min="8169" max="8169" width="11.140625" style="341" customWidth="1"/>
    <col min="8170" max="8170" width="13.140625" style="341" customWidth="1"/>
    <col min="8171" max="8171" width="12.28515625" style="341" bestFit="1" customWidth="1"/>
    <col min="8172" max="8196" width="7.7109375" style="341" customWidth="1"/>
    <col min="8197" max="8424" width="9.140625" style="341"/>
    <col min="8425" max="8425" width="11.140625" style="341" customWidth="1"/>
    <col min="8426" max="8426" width="13.140625" style="341" customWidth="1"/>
    <col min="8427" max="8427" width="12.28515625" style="341" bestFit="1" customWidth="1"/>
    <col min="8428" max="8452" width="7.7109375" style="341" customWidth="1"/>
    <col min="8453" max="8680" width="9.140625" style="341"/>
    <col min="8681" max="8681" width="11.140625" style="341" customWidth="1"/>
    <col min="8682" max="8682" width="13.140625" style="341" customWidth="1"/>
    <col min="8683" max="8683" width="12.28515625" style="341" bestFit="1" customWidth="1"/>
    <col min="8684" max="8708" width="7.7109375" style="341" customWidth="1"/>
    <col min="8709" max="8936" width="9.140625" style="341"/>
    <col min="8937" max="8937" width="11.140625" style="341" customWidth="1"/>
    <col min="8938" max="8938" width="13.140625" style="341" customWidth="1"/>
    <col min="8939" max="8939" width="12.28515625" style="341" bestFit="1" customWidth="1"/>
    <col min="8940" max="8964" width="7.7109375" style="341" customWidth="1"/>
    <col min="8965" max="9192" width="9.140625" style="341"/>
    <col min="9193" max="9193" width="11.140625" style="341" customWidth="1"/>
    <col min="9194" max="9194" width="13.140625" style="341" customWidth="1"/>
    <col min="9195" max="9195" width="12.28515625" style="341" bestFit="1" customWidth="1"/>
    <col min="9196" max="9220" width="7.7109375" style="341" customWidth="1"/>
    <col min="9221" max="9448" width="9.140625" style="341"/>
    <col min="9449" max="9449" width="11.140625" style="341" customWidth="1"/>
    <col min="9450" max="9450" width="13.140625" style="341" customWidth="1"/>
    <col min="9451" max="9451" width="12.28515625" style="341" bestFit="1" customWidth="1"/>
    <col min="9452" max="9476" width="7.7109375" style="341" customWidth="1"/>
    <col min="9477" max="9704" width="9.140625" style="341"/>
    <col min="9705" max="9705" width="11.140625" style="341" customWidth="1"/>
    <col min="9706" max="9706" width="13.140625" style="341" customWidth="1"/>
    <col min="9707" max="9707" width="12.28515625" style="341" bestFit="1" customWidth="1"/>
    <col min="9708" max="9732" width="7.7109375" style="341" customWidth="1"/>
    <col min="9733" max="9960" width="9.140625" style="341"/>
    <col min="9961" max="9961" width="11.140625" style="341" customWidth="1"/>
    <col min="9962" max="9962" width="13.140625" style="341" customWidth="1"/>
    <col min="9963" max="9963" width="12.28515625" style="341" bestFit="1" customWidth="1"/>
    <col min="9964" max="9988" width="7.7109375" style="341" customWidth="1"/>
    <col min="9989" max="10216" width="9.140625" style="341"/>
    <col min="10217" max="10217" width="11.140625" style="341" customWidth="1"/>
    <col min="10218" max="10218" width="13.140625" style="341" customWidth="1"/>
    <col min="10219" max="10219" width="12.28515625" style="341" bestFit="1" customWidth="1"/>
    <col min="10220" max="10244" width="7.7109375" style="341" customWidth="1"/>
    <col min="10245" max="10472" width="9.140625" style="341"/>
    <col min="10473" max="10473" width="11.140625" style="341" customWidth="1"/>
    <col min="10474" max="10474" width="13.140625" style="341" customWidth="1"/>
    <col min="10475" max="10475" width="12.28515625" style="341" bestFit="1" customWidth="1"/>
    <col min="10476" max="10500" width="7.7109375" style="341" customWidth="1"/>
    <col min="10501" max="10728" width="9.140625" style="341"/>
    <col min="10729" max="10729" width="11.140625" style="341" customWidth="1"/>
    <col min="10730" max="10730" width="13.140625" style="341" customWidth="1"/>
    <col min="10731" max="10731" width="12.28515625" style="341" bestFit="1" customWidth="1"/>
    <col min="10732" max="10756" width="7.7109375" style="341" customWidth="1"/>
    <col min="10757" max="10984" width="9.140625" style="341"/>
    <col min="10985" max="10985" width="11.140625" style="341" customWidth="1"/>
    <col min="10986" max="10986" width="13.140625" style="341" customWidth="1"/>
    <col min="10987" max="10987" width="12.28515625" style="341" bestFit="1" customWidth="1"/>
    <col min="10988" max="11012" width="7.7109375" style="341" customWidth="1"/>
    <col min="11013" max="11240" width="9.140625" style="341"/>
    <col min="11241" max="11241" width="11.140625" style="341" customWidth="1"/>
    <col min="11242" max="11242" width="13.140625" style="341" customWidth="1"/>
    <col min="11243" max="11243" width="12.28515625" style="341" bestFit="1" customWidth="1"/>
    <col min="11244" max="11268" width="7.7109375" style="341" customWidth="1"/>
    <col min="11269" max="11496" width="9.140625" style="341"/>
    <col min="11497" max="11497" width="11.140625" style="341" customWidth="1"/>
    <col min="11498" max="11498" width="13.140625" style="341" customWidth="1"/>
    <col min="11499" max="11499" width="12.28515625" style="341" bestFit="1" customWidth="1"/>
    <col min="11500" max="11524" width="7.7109375" style="341" customWidth="1"/>
    <col min="11525" max="11752" width="9.140625" style="341"/>
    <col min="11753" max="11753" width="11.140625" style="341" customWidth="1"/>
    <col min="11754" max="11754" width="13.140625" style="341" customWidth="1"/>
    <col min="11755" max="11755" width="12.28515625" style="341" bestFit="1" customWidth="1"/>
    <col min="11756" max="11780" width="7.7109375" style="341" customWidth="1"/>
    <col min="11781" max="12008" width="9.140625" style="341"/>
    <col min="12009" max="12009" width="11.140625" style="341" customWidth="1"/>
    <col min="12010" max="12010" width="13.140625" style="341" customWidth="1"/>
    <col min="12011" max="12011" width="12.28515625" style="341" bestFit="1" customWidth="1"/>
    <col min="12012" max="12036" width="7.7109375" style="341" customWidth="1"/>
    <col min="12037" max="12264" width="9.140625" style="341"/>
    <col min="12265" max="12265" width="11.140625" style="341" customWidth="1"/>
    <col min="12266" max="12266" width="13.140625" style="341" customWidth="1"/>
    <col min="12267" max="12267" width="12.28515625" style="341" bestFit="1" customWidth="1"/>
    <col min="12268" max="12292" width="7.7109375" style="341" customWidth="1"/>
    <col min="12293" max="12520" width="9.140625" style="341"/>
    <col min="12521" max="12521" width="11.140625" style="341" customWidth="1"/>
    <col min="12522" max="12522" width="13.140625" style="341" customWidth="1"/>
    <col min="12523" max="12523" width="12.28515625" style="341" bestFit="1" customWidth="1"/>
    <col min="12524" max="12548" width="7.7109375" style="341" customWidth="1"/>
    <col min="12549" max="12776" width="9.140625" style="341"/>
    <col min="12777" max="12777" width="11.140625" style="341" customWidth="1"/>
    <col min="12778" max="12778" width="13.140625" style="341" customWidth="1"/>
    <col min="12779" max="12779" width="12.28515625" style="341" bestFit="1" customWidth="1"/>
    <col min="12780" max="12804" width="7.7109375" style="341" customWidth="1"/>
    <col min="12805" max="13032" width="9.140625" style="341"/>
    <col min="13033" max="13033" width="11.140625" style="341" customWidth="1"/>
    <col min="13034" max="13034" width="13.140625" style="341" customWidth="1"/>
    <col min="13035" max="13035" width="12.28515625" style="341" bestFit="1" customWidth="1"/>
    <col min="13036" max="13060" width="7.7109375" style="341" customWidth="1"/>
    <col min="13061" max="13288" width="9.140625" style="341"/>
    <col min="13289" max="13289" width="11.140625" style="341" customWidth="1"/>
    <col min="13290" max="13290" width="13.140625" style="341" customWidth="1"/>
    <col min="13291" max="13291" width="12.28515625" style="341" bestFit="1" customWidth="1"/>
    <col min="13292" max="13316" width="7.7109375" style="341" customWidth="1"/>
    <col min="13317" max="13544" width="9.140625" style="341"/>
    <col min="13545" max="13545" width="11.140625" style="341" customWidth="1"/>
    <col min="13546" max="13546" width="13.140625" style="341" customWidth="1"/>
    <col min="13547" max="13547" width="12.28515625" style="341" bestFit="1" customWidth="1"/>
    <col min="13548" max="13572" width="7.7109375" style="341" customWidth="1"/>
    <col min="13573" max="13800" width="9.140625" style="341"/>
    <col min="13801" max="13801" width="11.140625" style="341" customWidth="1"/>
    <col min="13802" max="13802" width="13.140625" style="341" customWidth="1"/>
    <col min="13803" max="13803" width="12.28515625" style="341" bestFit="1" customWidth="1"/>
    <col min="13804" max="13828" width="7.7109375" style="341" customWidth="1"/>
    <col min="13829" max="14056" width="9.140625" style="341"/>
    <col min="14057" max="14057" width="11.140625" style="341" customWidth="1"/>
    <col min="14058" max="14058" width="13.140625" style="341" customWidth="1"/>
    <col min="14059" max="14059" width="12.28515625" style="341" bestFit="1" customWidth="1"/>
    <col min="14060" max="14084" width="7.7109375" style="341" customWidth="1"/>
    <col min="14085" max="14312" width="9.140625" style="341"/>
    <col min="14313" max="14313" width="11.140625" style="341" customWidth="1"/>
    <col min="14314" max="14314" width="13.140625" style="341" customWidth="1"/>
    <col min="14315" max="14315" width="12.28515625" style="341" bestFit="1" customWidth="1"/>
    <col min="14316" max="14340" width="7.7109375" style="341" customWidth="1"/>
    <col min="14341" max="14568" width="9.140625" style="341"/>
    <col min="14569" max="14569" width="11.140625" style="341" customWidth="1"/>
    <col min="14570" max="14570" width="13.140625" style="341" customWidth="1"/>
    <col min="14571" max="14571" width="12.28515625" style="341" bestFit="1" customWidth="1"/>
    <col min="14572" max="14596" width="7.7109375" style="341" customWidth="1"/>
    <col min="14597" max="14824" width="9.140625" style="341"/>
    <col min="14825" max="14825" width="11.140625" style="341" customWidth="1"/>
    <col min="14826" max="14826" width="13.140625" style="341" customWidth="1"/>
    <col min="14827" max="14827" width="12.28515625" style="341" bestFit="1" customWidth="1"/>
    <col min="14828" max="14852" width="7.7109375" style="341" customWidth="1"/>
    <col min="14853" max="15080" width="9.140625" style="341"/>
    <col min="15081" max="15081" width="11.140625" style="341" customWidth="1"/>
    <col min="15082" max="15082" width="13.140625" style="341" customWidth="1"/>
    <col min="15083" max="15083" width="12.28515625" style="341" bestFit="1" customWidth="1"/>
    <col min="15084" max="15108" width="7.7109375" style="341" customWidth="1"/>
    <col min="15109" max="15336" width="9.140625" style="341"/>
    <col min="15337" max="15337" width="11.140625" style="341" customWidth="1"/>
    <col min="15338" max="15338" width="13.140625" style="341" customWidth="1"/>
    <col min="15339" max="15339" width="12.28515625" style="341" bestFit="1" customWidth="1"/>
    <col min="15340" max="15364" width="7.7109375" style="341" customWidth="1"/>
    <col min="15365" max="15592" width="9.140625" style="341"/>
    <col min="15593" max="15593" width="11.140625" style="341" customWidth="1"/>
    <col min="15594" max="15594" width="13.140625" style="341" customWidth="1"/>
    <col min="15595" max="15595" width="12.28515625" style="341" bestFit="1" customWidth="1"/>
    <col min="15596" max="15620" width="7.7109375" style="341" customWidth="1"/>
    <col min="15621" max="15848" width="9.140625" style="341"/>
    <col min="15849" max="15849" width="11.140625" style="341" customWidth="1"/>
    <col min="15850" max="15850" width="13.140625" style="341" customWidth="1"/>
    <col min="15851" max="15851" width="12.28515625" style="341" bestFit="1" customWidth="1"/>
    <col min="15852" max="15876" width="7.7109375" style="341" customWidth="1"/>
    <col min="15877" max="16104" width="9.140625" style="341"/>
    <col min="16105" max="16105" width="11.140625" style="341" customWidth="1"/>
    <col min="16106" max="16106" width="13.140625" style="341" customWidth="1"/>
    <col min="16107" max="16107" width="12.28515625" style="341" bestFit="1" customWidth="1"/>
    <col min="16108" max="16132" width="7.7109375" style="341" customWidth="1"/>
    <col min="16133" max="16384" width="9.140625" style="341"/>
  </cols>
  <sheetData>
    <row r="1" spans="1:28" ht="15" customHeight="1"/>
    <row r="2" spans="1:28" ht="18" customHeight="1">
      <c r="A2" s="342"/>
      <c r="B2" s="343" t="s">
        <v>159</v>
      </c>
      <c r="C2" s="344"/>
    </row>
    <row r="3" spans="1:28" ht="18" customHeight="1" thickBot="1">
      <c r="A3" s="342"/>
      <c r="B3" s="190"/>
      <c r="C3" s="344"/>
      <c r="AB3" s="345" t="s">
        <v>88</v>
      </c>
    </row>
    <row r="4" spans="1:28" ht="18" customHeight="1">
      <c r="B4" s="346"/>
      <c r="C4" s="347"/>
      <c r="D4" s="348">
        <v>1</v>
      </c>
      <c r="E4" s="348">
        <v>2</v>
      </c>
      <c r="F4" s="348">
        <v>3</v>
      </c>
      <c r="G4" s="348">
        <v>4</v>
      </c>
      <c r="H4" s="348">
        <v>5</v>
      </c>
      <c r="I4" s="348">
        <v>6</v>
      </c>
      <c r="J4" s="348">
        <v>7</v>
      </c>
      <c r="K4" s="348">
        <v>8</v>
      </c>
      <c r="L4" s="348">
        <v>9</v>
      </c>
      <c r="M4" s="348">
        <v>10</v>
      </c>
      <c r="N4" s="348">
        <v>11</v>
      </c>
      <c r="O4" s="348">
        <v>12</v>
      </c>
      <c r="P4" s="348">
        <v>13</v>
      </c>
      <c r="Q4" s="348">
        <v>14</v>
      </c>
      <c r="R4" s="348">
        <v>15</v>
      </c>
      <c r="S4" s="348">
        <v>16</v>
      </c>
      <c r="T4" s="348">
        <v>17</v>
      </c>
      <c r="U4" s="348">
        <v>18</v>
      </c>
      <c r="V4" s="348">
        <v>19</v>
      </c>
      <c r="W4" s="348">
        <v>20</v>
      </c>
      <c r="X4" s="348">
        <v>21</v>
      </c>
      <c r="Y4" s="348">
        <v>22</v>
      </c>
      <c r="Z4" s="348">
        <v>23</v>
      </c>
      <c r="AA4" s="348">
        <v>24</v>
      </c>
      <c r="AB4" s="349" t="s">
        <v>160</v>
      </c>
    </row>
    <row r="5" spans="1:28" ht="18" customHeight="1">
      <c r="B5" s="350" t="s">
        <v>89</v>
      </c>
      <c r="C5" s="351">
        <v>43470</v>
      </c>
      <c r="D5" s="352">
        <v>1355.3240000000001</v>
      </c>
      <c r="E5" s="353">
        <v>1248.8610000000001</v>
      </c>
      <c r="F5" s="353">
        <v>1191.5530000000001</v>
      </c>
      <c r="G5" s="353">
        <v>1167.6120000000001</v>
      </c>
      <c r="H5" s="353">
        <v>1168.8630000000001</v>
      </c>
      <c r="I5" s="353">
        <v>1222.8720000000001</v>
      </c>
      <c r="J5" s="353">
        <v>1335.7439999999999</v>
      </c>
      <c r="K5" s="353">
        <v>1509.4069999999999</v>
      </c>
      <c r="L5" s="353">
        <v>1685.13</v>
      </c>
      <c r="M5" s="353">
        <v>1800.904</v>
      </c>
      <c r="N5" s="353">
        <v>1832.913</v>
      </c>
      <c r="O5" s="353">
        <v>1826.5989999999999</v>
      </c>
      <c r="P5" s="353">
        <v>1803.7180000000001</v>
      </c>
      <c r="Q5" s="353">
        <v>1857.145</v>
      </c>
      <c r="R5" s="353">
        <v>1843.4349999999999</v>
      </c>
      <c r="S5" s="353">
        <v>1829.31</v>
      </c>
      <c r="T5" s="353">
        <v>1883.4490000000001</v>
      </c>
      <c r="U5" s="353">
        <v>1944.6130000000001</v>
      </c>
      <c r="V5" s="353">
        <v>1902.508</v>
      </c>
      <c r="W5" s="353">
        <v>1862.999</v>
      </c>
      <c r="X5" s="353">
        <v>1817.231</v>
      </c>
      <c r="Y5" s="353">
        <v>1729.1990000000001</v>
      </c>
      <c r="Z5" s="353">
        <v>1636.1010000000001</v>
      </c>
      <c r="AA5" s="353">
        <v>1495.617</v>
      </c>
      <c r="AB5" s="354">
        <v>38951.107000000011</v>
      </c>
    </row>
    <row r="6" spans="1:28" ht="18" customHeight="1">
      <c r="B6" s="350" t="s">
        <v>90</v>
      </c>
      <c r="C6" s="355">
        <v>43509</v>
      </c>
      <c r="D6" s="353">
        <v>1228.0360000000001</v>
      </c>
      <c r="E6" s="353">
        <v>1129.953</v>
      </c>
      <c r="F6" s="353">
        <v>1087.47</v>
      </c>
      <c r="G6" s="353">
        <v>1071.261</v>
      </c>
      <c r="H6" s="353">
        <v>1090.202</v>
      </c>
      <c r="I6" s="353">
        <v>1185.405</v>
      </c>
      <c r="J6" s="353">
        <v>1387.979</v>
      </c>
      <c r="K6" s="353">
        <v>1601.819</v>
      </c>
      <c r="L6" s="353">
        <v>1714.713</v>
      </c>
      <c r="M6" s="353">
        <v>1736.404</v>
      </c>
      <c r="N6" s="353">
        <v>1715.9079999999999</v>
      </c>
      <c r="O6" s="353">
        <v>1707.69</v>
      </c>
      <c r="P6" s="353">
        <v>1692.9649999999999</v>
      </c>
      <c r="Q6" s="353">
        <v>1729.425</v>
      </c>
      <c r="R6" s="353">
        <v>1720.116</v>
      </c>
      <c r="S6" s="353">
        <v>1681.3889999999999</v>
      </c>
      <c r="T6" s="353">
        <v>1669.403</v>
      </c>
      <c r="U6" s="353">
        <v>1787.492</v>
      </c>
      <c r="V6" s="353">
        <v>1823.6289999999999</v>
      </c>
      <c r="W6" s="353">
        <v>1789.559</v>
      </c>
      <c r="X6" s="353">
        <v>1746.2739999999999</v>
      </c>
      <c r="Y6" s="353">
        <v>1666.451</v>
      </c>
      <c r="Z6" s="353">
        <v>1562.0909999999999</v>
      </c>
      <c r="AA6" s="353">
        <v>1394.018</v>
      </c>
      <c r="AB6" s="354">
        <v>36919.652000000002</v>
      </c>
    </row>
    <row r="7" spans="1:28" ht="18" customHeight="1">
      <c r="B7" s="350" t="s">
        <v>91</v>
      </c>
      <c r="C7" s="355">
        <v>43538</v>
      </c>
      <c r="D7" s="353">
        <v>1139.248</v>
      </c>
      <c r="E7" s="353">
        <v>1058.6489999999999</v>
      </c>
      <c r="F7" s="353">
        <v>1018.312</v>
      </c>
      <c r="G7" s="356">
        <v>1001.287</v>
      </c>
      <c r="H7" s="356">
        <v>1017.838</v>
      </c>
      <c r="I7" s="356">
        <v>1110.325</v>
      </c>
      <c r="J7" s="353">
        <v>1278.3119999999999</v>
      </c>
      <c r="K7" s="353">
        <v>1491.6679999999999</v>
      </c>
      <c r="L7" s="353">
        <v>1602.1020000000001</v>
      </c>
      <c r="M7" s="353">
        <v>1606.527</v>
      </c>
      <c r="N7" s="353">
        <v>1573.8240000000001</v>
      </c>
      <c r="O7" s="353">
        <v>1553.403</v>
      </c>
      <c r="P7" s="353">
        <v>1530.2529999999999</v>
      </c>
      <c r="Q7" s="353">
        <v>1572.2940000000001</v>
      </c>
      <c r="R7" s="353">
        <v>1556.0160000000001</v>
      </c>
      <c r="S7" s="353">
        <v>1535.614</v>
      </c>
      <c r="T7" s="353">
        <v>1496.1379999999999</v>
      </c>
      <c r="U7" s="353">
        <v>1539.675</v>
      </c>
      <c r="V7" s="353">
        <v>1685.9590000000001</v>
      </c>
      <c r="W7" s="353">
        <v>1695.896</v>
      </c>
      <c r="X7" s="353">
        <v>1640.347</v>
      </c>
      <c r="Y7" s="353">
        <v>1551.432</v>
      </c>
      <c r="Z7" s="353">
        <v>1436.2560000000001</v>
      </c>
      <c r="AA7" s="353">
        <v>1286.2049999999999</v>
      </c>
      <c r="AB7" s="354">
        <v>33977.58</v>
      </c>
    </row>
    <row r="8" spans="1:28" ht="18" customHeight="1">
      <c r="B8" s="350" t="s">
        <v>92</v>
      </c>
      <c r="C8" s="355">
        <v>43571</v>
      </c>
      <c r="D8" s="353">
        <v>1139.509</v>
      </c>
      <c r="E8" s="353">
        <v>1043.6179999999999</v>
      </c>
      <c r="F8" s="353">
        <v>997.70299999999997</v>
      </c>
      <c r="G8" s="353">
        <v>980.79600000000005</v>
      </c>
      <c r="H8" s="353">
        <v>999.59500000000003</v>
      </c>
      <c r="I8" s="353">
        <v>1087.22</v>
      </c>
      <c r="J8" s="353">
        <v>1246.5650000000001</v>
      </c>
      <c r="K8" s="353">
        <v>1474.442</v>
      </c>
      <c r="L8" s="353">
        <v>1555.52</v>
      </c>
      <c r="M8" s="353">
        <v>1560.548</v>
      </c>
      <c r="N8" s="353">
        <v>1521.6379999999999</v>
      </c>
      <c r="O8" s="353">
        <v>1498.4079999999999</v>
      </c>
      <c r="P8" s="353">
        <v>1469.3489999999999</v>
      </c>
      <c r="Q8" s="353">
        <v>1459.098</v>
      </c>
      <c r="R8" s="353">
        <v>1489.7170000000001</v>
      </c>
      <c r="S8" s="353">
        <v>1471.4380000000001</v>
      </c>
      <c r="T8" s="353">
        <v>1432.6579999999999</v>
      </c>
      <c r="U8" s="353">
        <v>1390.527</v>
      </c>
      <c r="V8" s="353">
        <v>1390.4359999999999</v>
      </c>
      <c r="W8" s="353">
        <v>1514.895</v>
      </c>
      <c r="X8" s="353">
        <v>1649.4469999999999</v>
      </c>
      <c r="Y8" s="353">
        <v>1586.011</v>
      </c>
      <c r="Z8" s="353">
        <v>1427.2560000000001</v>
      </c>
      <c r="AA8" s="353">
        <v>1287.1590000000001</v>
      </c>
      <c r="AB8" s="354">
        <v>32673.552999999996</v>
      </c>
    </row>
    <row r="9" spans="1:28" ht="18" customHeight="1">
      <c r="B9" s="350" t="s">
        <v>93</v>
      </c>
      <c r="C9" s="355">
        <v>43592</v>
      </c>
      <c r="D9" s="353">
        <v>1127.191</v>
      </c>
      <c r="E9" s="353">
        <v>1038.991</v>
      </c>
      <c r="F9" s="353">
        <v>1033.444</v>
      </c>
      <c r="G9" s="353">
        <v>1016.876</v>
      </c>
      <c r="H9" s="353">
        <v>976.64800000000002</v>
      </c>
      <c r="I9" s="353">
        <v>1016.67</v>
      </c>
      <c r="J9" s="353">
        <v>1179.4680000000001</v>
      </c>
      <c r="K9" s="353">
        <v>1414.9290000000001</v>
      </c>
      <c r="L9" s="353">
        <v>1529.2919999999999</v>
      </c>
      <c r="M9" s="353">
        <v>1566.7470000000001</v>
      </c>
      <c r="N9" s="353">
        <v>1562.181</v>
      </c>
      <c r="O9" s="353">
        <v>1546.1990000000001</v>
      </c>
      <c r="P9" s="353">
        <v>1522.4390000000001</v>
      </c>
      <c r="Q9" s="353">
        <v>1505.4929999999999</v>
      </c>
      <c r="R9" s="353">
        <v>1523.4459999999999</v>
      </c>
      <c r="S9" s="353">
        <v>1497.0029999999999</v>
      </c>
      <c r="T9" s="353">
        <v>1455.114</v>
      </c>
      <c r="U9" s="353">
        <v>1420.7919999999999</v>
      </c>
      <c r="V9" s="353">
        <v>1447.5419999999999</v>
      </c>
      <c r="W9" s="353">
        <v>1558.759</v>
      </c>
      <c r="X9" s="353">
        <v>1609.5450000000001</v>
      </c>
      <c r="Y9" s="353">
        <v>1594.6690000000001</v>
      </c>
      <c r="Z9" s="353">
        <v>1454.1089999999999</v>
      </c>
      <c r="AA9" s="353">
        <v>1323.23</v>
      </c>
      <c r="AB9" s="354">
        <v>32920.777000000002</v>
      </c>
    </row>
    <row r="10" spans="1:28" ht="18" customHeight="1">
      <c r="B10" s="350" t="s">
        <v>94</v>
      </c>
      <c r="C10" s="355">
        <v>43643</v>
      </c>
      <c r="D10" s="353">
        <v>1080.434</v>
      </c>
      <c r="E10" s="353">
        <v>987.88</v>
      </c>
      <c r="F10" s="353">
        <v>942.07399999999996</v>
      </c>
      <c r="G10" s="353">
        <v>920.81799999999998</v>
      </c>
      <c r="H10" s="353">
        <v>922.81799999999998</v>
      </c>
      <c r="I10" s="353">
        <v>943.40099999999995</v>
      </c>
      <c r="J10" s="353">
        <v>1068.5</v>
      </c>
      <c r="K10" s="353">
        <v>1274.2149999999999</v>
      </c>
      <c r="L10" s="353">
        <v>1399.3420000000001</v>
      </c>
      <c r="M10" s="353">
        <v>1458.287</v>
      </c>
      <c r="N10" s="353">
        <v>1476.0530000000001</v>
      </c>
      <c r="O10" s="353">
        <v>1515.2360000000001</v>
      </c>
      <c r="P10" s="353">
        <v>1533.5070000000001</v>
      </c>
      <c r="Q10" s="353">
        <v>1547.0889999999999</v>
      </c>
      <c r="R10" s="353">
        <v>1585.539</v>
      </c>
      <c r="S10" s="353">
        <v>1555.683</v>
      </c>
      <c r="T10" s="353">
        <v>1509.682</v>
      </c>
      <c r="U10" s="353">
        <v>1452.846</v>
      </c>
      <c r="V10" s="353">
        <v>1404.6510000000001</v>
      </c>
      <c r="W10" s="353">
        <v>1388.675</v>
      </c>
      <c r="X10" s="353">
        <v>1418.0070000000001</v>
      </c>
      <c r="Y10" s="353">
        <v>1500.789</v>
      </c>
      <c r="Z10" s="353">
        <v>1392.0719999999999</v>
      </c>
      <c r="AA10" s="353">
        <v>1255.3430000000001</v>
      </c>
      <c r="AB10" s="354">
        <v>31532.94100000001</v>
      </c>
    </row>
    <row r="11" spans="1:28" ht="18" customHeight="1">
      <c r="B11" s="350" t="s">
        <v>95</v>
      </c>
      <c r="C11" s="355">
        <v>43648</v>
      </c>
      <c r="D11" s="353">
        <v>1089.0450000000001</v>
      </c>
      <c r="E11" s="353">
        <v>980.77099999999996</v>
      </c>
      <c r="F11" s="353">
        <v>928.79399999999998</v>
      </c>
      <c r="G11" s="353">
        <v>919.24400000000003</v>
      </c>
      <c r="H11" s="353">
        <v>924.13400000000001</v>
      </c>
      <c r="I11" s="353">
        <v>936.125</v>
      </c>
      <c r="J11" s="353">
        <v>1065.752</v>
      </c>
      <c r="K11" s="353">
        <v>1272.567</v>
      </c>
      <c r="L11" s="353">
        <v>1385.6120000000001</v>
      </c>
      <c r="M11" s="353">
        <v>1454.7550000000001</v>
      </c>
      <c r="N11" s="353">
        <v>1481.6590000000001</v>
      </c>
      <c r="O11" s="353">
        <v>1523.77</v>
      </c>
      <c r="P11" s="353">
        <v>1547.4749999999999</v>
      </c>
      <c r="Q11" s="353">
        <v>1555.626</v>
      </c>
      <c r="R11" s="353">
        <v>1581.212</v>
      </c>
      <c r="S11" s="353">
        <v>1556.895</v>
      </c>
      <c r="T11" s="353">
        <v>1516.4059999999999</v>
      </c>
      <c r="U11" s="353">
        <v>1457.3330000000001</v>
      </c>
      <c r="V11" s="353">
        <v>1422.933</v>
      </c>
      <c r="W11" s="353">
        <v>1398.8130000000001</v>
      </c>
      <c r="X11" s="353">
        <v>1421.8810000000001</v>
      </c>
      <c r="Y11" s="353">
        <v>1500.7639999999999</v>
      </c>
      <c r="Z11" s="353">
        <v>1397.9949999999999</v>
      </c>
      <c r="AA11" s="353">
        <v>1254.4960000000001</v>
      </c>
      <c r="AB11" s="354">
        <v>31574.056999999993</v>
      </c>
    </row>
    <row r="12" spans="1:28" ht="18" customHeight="1">
      <c r="B12" s="350" t="s">
        <v>96</v>
      </c>
      <c r="C12" s="355">
        <v>43687</v>
      </c>
      <c r="D12" s="353">
        <v>1017.342</v>
      </c>
      <c r="E12" s="353">
        <v>912.15</v>
      </c>
      <c r="F12" s="353">
        <v>866.83699999999999</v>
      </c>
      <c r="G12" s="353">
        <v>844.96799999999996</v>
      </c>
      <c r="H12" s="353">
        <v>846.21799999999996</v>
      </c>
      <c r="I12" s="353">
        <v>865.32100000000003</v>
      </c>
      <c r="J12" s="353">
        <v>936.92</v>
      </c>
      <c r="K12" s="353">
        <v>1133.653</v>
      </c>
      <c r="L12" s="353">
        <v>1299.172</v>
      </c>
      <c r="M12" s="353">
        <v>1408.8869999999999</v>
      </c>
      <c r="N12" s="353">
        <v>1465.876</v>
      </c>
      <c r="O12" s="353">
        <v>1512.518</v>
      </c>
      <c r="P12" s="353">
        <v>1535.674</v>
      </c>
      <c r="Q12" s="353">
        <v>1524.5530000000001</v>
      </c>
      <c r="R12" s="353">
        <v>1552.665</v>
      </c>
      <c r="S12" s="353">
        <v>1516.4110000000001</v>
      </c>
      <c r="T12" s="353">
        <v>1488.162</v>
      </c>
      <c r="U12" s="353">
        <v>1437.6590000000001</v>
      </c>
      <c r="V12" s="353">
        <v>1412.029</v>
      </c>
      <c r="W12" s="353">
        <v>1404.4880000000001</v>
      </c>
      <c r="X12" s="353">
        <v>1498.3530000000001</v>
      </c>
      <c r="Y12" s="353">
        <v>1515.788</v>
      </c>
      <c r="Z12" s="353">
        <v>1379.2070000000001</v>
      </c>
      <c r="AA12" s="353">
        <v>1227.5350000000001</v>
      </c>
      <c r="AB12" s="354">
        <v>30602.385999999999</v>
      </c>
    </row>
    <row r="13" spans="1:28" ht="18" customHeight="1">
      <c r="B13" s="350" t="s">
        <v>97</v>
      </c>
      <c r="C13" s="355">
        <v>43728</v>
      </c>
      <c r="D13" s="353">
        <v>913.40899999999999</v>
      </c>
      <c r="E13" s="353">
        <v>836.28599999999994</v>
      </c>
      <c r="F13" s="353">
        <v>801.03499999999997</v>
      </c>
      <c r="G13" s="353">
        <v>800.14700000000005</v>
      </c>
      <c r="H13" s="353">
        <v>810.89099999999996</v>
      </c>
      <c r="I13" s="353">
        <v>875.03899999999999</v>
      </c>
      <c r="J13" s="353">
        <v>1017.18</v>
      </c>
      <c r="K13" s="353">
        <v>1226.827</v>
      </c>
      <c r="L13" s="353">
        <v>1313.105</v>
      </c>
      <c r="M13" s="353">
        <v>1333.4570000000001</v>
      </c>
      <c r="N13" s="353">
        <v>1324.192</v>
      </c>
      <c r="O13" s="353">
        <v>1320</v>
      </c>
      <c r="P13" s="353">
        <v>1310.252</v>
      </c>
      <c r="Q13" s="353">
        <v>1297.837</v>
      </c>
      <c r="R13" s="353">
        <v>1332.4749999999999</v>
      </c>
      <c r="S13" s="353">
        <v>1316.0060000000001</v>
      </c>
      <c r="T13" s="353">
        <v>1292.556</v>
      </c>
      <c r="U13" s="353">
        <v>1252.3900000000001</v>
      </c>
      <c r="V13" s="353">
        <v>1277.7080000000001</v>
      </c>
      <c r="W13" s="353">
        <v>1451.5119999999999</v>
      </c>
      <c r="X13" s="353">
        <v>1430.0840000000001</v>
      </c>
      <c r="Y13" s="353">
        <v>1322.652</v>
      </c>
      <c r="Z13" s="353">
        <v>1172.1320000000001</v>
      </c>
      <c r="AA13" s="353">
        <v>1051.425</v>
      </c>
      <c r="AB13" s="354">
        <v>28078.596999999994</v>
      </c>
    </row>
    <row r="14" spans="1:28" ht="18" customHeight="1">
      <c r="B14" s="350" t="s">
        <v>98</v>
      </c>
      <c r="C14" s="355">
        <v>43769</v>
      </c>
      <c r="D14" s="353">
        <v>982.50900000000001</v>
      </c>
      <c r="E14" s="353">
        <v>902.25599999999997</v>
      </c>
      <c r="F14" s="353">
        <v>861.673</v>
      </c>
      <c r="G14" s="353">
        <v>853.82</v>
      </c>
      <c r="H14" s="353">
        <v>864.94</v>
      </c>
      <c r="I14" s="353">
        <v>967.11199999999997</v>
      </c>
      <c r="J14" s="353">
        <v>1158.27</v>
      </c>
      <c r="K14" s="353">
        <v>1360.249</v>
      </c>
      <c r="L14" s="353">
        <v>1465.797</v>
      </c>
      <c r="M14" s="353">
        <v>1489.11</v>
      </c>
      <c r="N14" s="353">
        <v>1470.682</v>
      </c>
      <c r="O14" s="353">
        <v>1469.586</v>
      </c>
      <c r="P14" s="353">
        <v>1464.4880000000001</v>
      </c>
      <c r="Q14" s="353">
        <v>1508.1579999999999</v>
      </c>
      <c r="R14" s="353">
        <v>1519.6120000000001</v>
      </c>
      <c r="S14" s="353">
        <v>1499.6410000000001</v>
      </c>
      <c r="T14" s="353">
        <v>1526.864</v>
      </c>
      <c r="U14" s="353">
        <v>1611.4949999999999</v>
      </c>
      <c r="V14" s="353">
        <v>1575.2660000000001</v>
      </c>
      <c r="W14" s="353">
        <v>1532.9549999999999</v>
      </c>
      <c r="X14" s="353">
        <v>1480.32</v>
      </c>
      <c r="Y14" s="353">
        <v>1408.912</v>
      </c>
      <c r="Z14" s="353">
        <v>1297.047</v>
      </c>
      <c r="AA14" s="353">
        <v>1135.963</v>
      </c>
      <c r="AB14" s="354">
        <v>31406.724999999999</v>
      </c>
    </row>
    <row r="15" spans="1:28" ht="18" customHeight="1">
      <c r="B15" s="350" t="s">
        <v>99</v>
      </c>
      <c r="C15" s="355">
        <v>43796</v>
      </c>
      <c r="D15" s="353">
        <v>1015.74</v>
      </c>
      <c r="E15" s="353">
        <v>931.18899999999996</v>
      </c>
      <c r="F15" s="353">
        <v>884.649</v>
      </c>
      <c r="G15" s="353">
        <v>866.56299999999999</v>
      </c>
      <c r="H15" s="353">
        <v>883.49800000000005</v>
      </c>
      <c r="I15" s="353">
        <v>973.44399999999996</v>
      </c>
      <c r="J15" s="353">
        <v>1172.028</v>
      </c>
      <c r="K15" s="353">
        <v>1379.299</v>
      </c>
      <c r="L15" s="353">
        <v>1492.722</v>
      </c>
      <c r="M15" s="353">
        <v>1514.0070000000001</v>
      </c>
      <c r="N15" s="353">
        <v>1496.0550000000001</v>
      </c>
      <c r="O15" s="353">
        <v>1486.5540000000001</v>
      </c>
      <c r="P15" s="353">
        <v>1477.434</v>
      </c>
      <c r="Q15" s="353">
        <v>1521.43</v>
      </c>
      <c r="R15" s="353">
        <v>1518.0740000000001</v>
      </c>
      <c r="S15" s="353">
        <v>1523.895</v>
      </c>
      <c r="T15" s="353">
        <v>1602.277</v>
      </c>
      <c r="U15" s="353">
        <v>1621.819</v>
      </c>
      <c r="V15" s="353">
        <v>1564.154</v>
      </c>
      <c r="W15" s="353">
        <v>1517.7360000000001</v>
      </c>
      <c r="X15" s="353">
        <v>1471.7439999999999</v>
      </c>
      <c r="Y15" s="353">
        <v>1393.2280000000001</v>
      </c>
      <c r="Z15" s="353">
        <v>1277.3109999999999</v>
      </c>
      <c r="AA15" s="353">
        <v>1119.7660000000001</v>
      </c>
      <c r="AB15" s="354">
        <v>31704.615999999998</v>
      </c>
    </row>
    <row r="16" spans="1:28" ht="18" customHeight="1" thickBot="1">
      <c r="B16" s="357" t="s">
        <v>100</v>
      </c>
      <c r="C16" s="358">
        <v>43830</v>
      </c>
      <c r="D16" s="359">
        <v>1234.7449999999999</v>
      </c>
      <c r="E16" s="359">
        <v>1094.423</v>
      </c>
      <c r="F16" s="359">
        <v>1025.239</v>
      </c>
      <c r="G16" s="359">
        <v>1000.048</v>
      </c>
      <c r="H16" s="359">
        <v>1002.353</v>
      </c>
      <c r="I16" s="359">
        <v>1075.3</v>
      </c>
      <c r="J16" s="359">
        <v>1258.8630000000001</v>
      </c>
      <c r="K16" s="359">
        <v>1461.576</v>
      </c>
      <c r="L16" s="359">
        <v>1612.3969999999999</v>
      </c>
      <c r="M16" s="359">
        <v>1700.797</v>
      </c>
      <c r="N16" s="359">
        <v>1698.231</v>
      </c>
      <c r="O16" s="359">
        <v>1667.3679999999999</v>
      </c>
      <c r="P16" s="359">
        <v>1627.617</v>
      </c>
      <c r="Q16" s="359">
        <v>1666.1569999999999</v>
      </c>
      <c r="R16" s="359">
        <v>1676.38</v>
      </c>
      <c r="S16" s="359">
        <v>1689.2429999999999</v>
      </c>
      <c r="T16" s="359">
        <v>1766.4570000000001</v>
      </c>
      <c r="U16" s="359">
        <v>1826.771</v>
      </c>
      <c r="V16" s="359">
        <v>1765.133</v>
      </c>
      <c r="W16" s="359">
        <v>1672.2809999999999</v>
      </c>
      <c r="X16" s="359">
        <v>1539.1469999999999</v>
      </c>
      <c r="Y16" s="359">
        <v>1415.5309999999999</v>
      </c>
      <c r="Z16" s="359">
        <v>1348.434</v>
      </c>
      <c r="AA16" s="359">
        <v>1283.4839999999999</v>
      </c>
      <c r="AB16" s="360">
        <v>35107.974999999991</v>
      </c>
    </row>
    <row r="17" spans="1:28" ht="9.9499999999999993" customHeight="1"/>
    <row r="18" spans="1:28" ht="9.9499999999999993" customHeight="1">
      <c r="U18" s="341" t="s">
        <v>1</v>
      </c>
    </row>
    <row r="19" spans="1:28" ht="9.9499999999999993" customHeight="1"/>
    <row r="20" spans="1:28" ht="18" customHeight="1">
      <c r="A20" s="342"/>
      <c r="B20" s="343" t="s">
        <v>161</v>
      </c>
      <c r="C20" s="344"/>
    </row>
    <row r="21" spans="1:28" ht="18" customHeight="1" thickBot="1">
      <c r="A21" s="342"/>
      <c r="B21" s="190"/>
      <c r="C21" s="344"/>
      <c r="AB21" s="345" t="s">
        <v>88</v>
      </c>
    </row>
    <row r="22" spans="1:28" ht="18" customHeight="1">
      <c r="B22" s="346"/>
      <c r="C22" s="347"/>
      <c r="D22" s="348">
        <v>1</v>
      </c>
      <c r="E22" s="348">
        <v>2</v>
      </c>
      <c r="F22" s="348">
        <v>3</v>
      </c>
      <c r="G22" s="348">
        <v>4</v>
      </c>
      <c r="H22" s="348">
        <v>5</v>
      </c>
      <c r="I22" s="348">
        <v>6</v>
      </c>
      <c r="J22" s="348">
        <v>7</v>
      </c>
      <c r="K22" s="348">
        <v>8</v>
      </c>
      <c r="L22" s="348">
        <v>9</v>
      </c>
      <c r="M22" s="348">
        <v>10</v>
      </c>
      <c r="N22" s="348">
        <v>11</v>
      </c>
      <c r="O22" s="348">
        <v>12</v>
      </c>
      <c r="P22" s="348">
        <v>13</v>
      </c>
      <c r="Q22" s="348">
        <v>14</v>
      </c>
      <c r="R22" s="348">
        <v>15</v>
      </c>
      <c r="S22" s="348">
        <v>16</v>
      </c>
      <c r="T22" s="348">
        <v>17</v>
      </c>
      <c r="U22" s="348">
        <v>18</v>
      </c>
      <c r="V22" s="348">
        <v>19</v>
      </c>
      <c r="W22" s="348">
        <v>20</v>
      </c>
      <c r="X22" s="348">
        <v>21</v>
      </c>
      <c r="Y22" s="348">
        <v>22</v>
      </c>
      <c r="Z22" s="348">
        <v>23</v>
      </c>
      <c r="AA22" s="348">
        <v>24</v>
      </c>
      <c r="AB22" s="349" t="s">
        <v>160</v>
      </c>
    </row>
    <row r="23" spans="1:28" ht="18" customHeight="1">
      <c r="B23" s="350" t="s">
        <v>89</v>
      </c>
      <c r="C23" s="351">
        <v>43467</v>
      </c>
      <c r="D23" s="352">
        <v>1195.2719999999999</v>
      </c>
      <c r="E23" s="353">
        <v>1100.664</v>
      </c>
      <c r="F23" s="353">
        <v>1052.175</v>
      </c>
      <c r="G23" s="353">
        <v>1022.5309999999999</v>
      </c>
      <c r="H23" s="353">
        <v>1023.768</v>
      </c>
      <c r="I23" s="353">
        <v>1070.0429999999999</v>
      </c>
      <c r="J23" s="353">
        <v>1170.123</v>
      </c>
      <c r="K23" s="353">
        <v>1295.086</v>
      </c>
      <c r="L23" s="353">
        <v>1458.6010000000001</v>
      </c>
      <c r="M23" s="353">
        <v>1585.567</v>
      </c>
      <c r="N23" s="353">
        <v>1630.827</v>
      </c>
      <c r="O23" s="353">
        <v>1641.1990000000001</v>
      </c>
      <c r="P23" s="353">
        <v>1623.625</v>
      </c>
      <c r="Q23" s="353">
        <v>1657.095</v>
      </c>
      <c r="R23" s="353">
        <v>1640.8530000000001</v>
      </c>
      <c r="S23" s="353">
        <v>1625.1020000000001</v>
      </c>
      <c r="T23" s="353">
        <v>1680.8140000000001</v>
      </c>
      <c r="U23" s="353">
        <v>1741.751</v>
      </c>
      <c r="V23" s="353">
        <v>1705.8869999999999</v>
      </c>
      <c r="W23" s="353">
        <v>1678.271</v>
      </c>
      <c r="X23" s="353">
        <v>1641.2470000000001</v>
      </c>
      <c r="Y23" s="353">
        <v>1593.203</v>
      </c>
      <c r="Z23" s="353">
        <v>1526.319</v>
      </c>
      <c r="AA23" s="353">
        <v>1390.0809999999999</v>
      </c>
      <c r="AB23" s="354">
        <v>34750.103999999999</v>
      </c>
    </row>
    <row r="24" spans="1:28" ht="18" customHeight="1">
      <c r="B24" s="350" t="s">
        <v>90</v>
      </c>
      <c r="C24" s="355">
        <v>43499</v>
      </c>
      <c r="D24" s="353">
        <v>1149.2719999999999</v>
      </c>
      <c r="E24" s="353">
        <v>1053.6130000000001</v>
      </c>
      <c r="F24" s="353">
        <v>1000.798</v>
      </c>
      <c r="G24" s="353">
        <v>977.47199999999998</v>
      </c>
      <c r="H24" s="353">
        <v>976.05499999999995</v>
      </c>
      <c r="I24" s="353">
        <v>1002.646</v>
      </c>
      <c r="J24" s="353">
        <v>1069.297</v>
      </c>
      <c r="K24" s="353">
        <v>1188.55</v>
      </c>
      <c r="L24" s="353">
        <v>1361.5609999999999</v>
      </c>
      <c r="M24" s="353">
        <v>1505.2650000000001</v>
      </c>
      <c r="N24" s="353">
        <v>1582.731</v>
      </c>
      <c r="O24" s="353">
        <v>1621.336</v>
      </c>
      <c r="P24" s="353">
        <v>1614.462</v>
      </c>
      <c r="Q24" s="353">
        <v>1584.2809999999999</v>
      </c>
      <c r="R24" s="353">
        <v>1539.0709999999999</v>
      </c>
      <c r="S24" s="353">
        <v>1490.8720000000001</v>
      </c>
      <c r="T24" s="353">
        <v>1510.912</v>
      </c>
      <c r="U24" s="353">
        <v>1663.2829999999999</v>
      </c>
      <c r="V24" s="353">
        <v>1696.471</v>
      </c>
      <c r="W24" s="353">
        <v>1662.239</v>
      </c>
      <c r="X24" s="353">
        <v>1629.212</v>
      </c>
      <c r="Y24" s="353">
        <v>1557.115</v>
      </c>
      <c r="Z24" s="353">
        <v>1416.7470000000001</v>
      </c>
      <c r="AA24" s="353">
        <v>1254.854</v>
      </c>
      <c r="AB24" s="354">
        <v>33108.114999999998</v>
      </c>
    </row>
    <row r="25" spans="1:28" ht="18" customHeight="1">
      <c r="B25" s="350" t="s">
        <v>91</v>
      </c>
      <c r="C25" s="355">
        <v>43535</v>
      </c>
      <c r="D25" s="353">
        <v>996.553</v>
      </c>
      <c r="E25" s="353">
        <v>937.97500000000002</v>
      </c>
      <c r="F25" s="353">
        <v>909.47500000000002</v>
      </c>
      <c r="G25" s="356">
        <v>895.45799999999997</v>
      </c>
      <c r="H25" s="356">
        <v>922.57899999999995</v>
      </c>
      <c r="I25" s="356">
        <v>1010.48</v>
      </c>
      <c r="J25" s="353">
        <v>1181.664</v>
      </c>
      <c r="K25" s="353">
        <v>1409.17</v>
      </c>
      <c r="L25" s="353">
        <v>1523.1369999999999</v>
      </c>
      <c r="M25" s="353">
        <v>1567.5889999999999</v>
      </c>
      <c r="N25" s="353">
        <v>1570.33</v>
      </c>
      <c r="O25" s="353">
        <v>1574.874</v>
      </c>
      <c r="P25" s="353">
        <v>1578.182</v>
      </c>
      <c r="Q25" s="353">
        <v>1623.2380000000001</v>
      </c>
      <c r="R25" s="353">
        <v>1623.7619999999999</v>
      </c>
      <c r="S25" s="353">
        <v>1599.1959999999999</v>
      </c>
      <c r="T25" s="353">
        <v>1581.143</v>
      </c>
      <c r="U25" s="353">
        <v>1606.329</v>
      </c>
      <c r="V25" s="353">
        <v>1656.038</v>
      </c>
      <c r="W25" s="353">
        <v>1635.973</v>
      </c>
      <c r="X25" s="353">
        <v>1580.2829999999999</v>
      </c>
      <c r="Y25" s="353">
        <v>1500.1179999999999</v>
      </c>
      <c r="Z25" s="353">
        <v>1384.453</v>
      </c>
      <c r="AA25" s="353">
        <v>1239.7280000000001</v>
      </c>
      <c r="AB25" s="354">
        <v>33107.727000000006</v>
      </c>
    </row>
    <row r="26" spans="1:28" ht="18" customHeight="1">
      <c r="B26" s="350" t="s">
        <v>92</v>
      </c>
      <c r="C26" s="355">
        <v>43584</v>
      </c>
      <c r="D26" s="353">
        <v>975.26900000000001</v>
      </c>
      <c r="E26" s="353">
        <v>899.11599999999999</v>
      </c>
      <c r="F26" s="353">
        <v>875.35</v>
      </c>
      <c r="G26" s="353">
        <v>860.74900000000002</v>
      </c>
      <c r="H26" s="353">
        <v>870.73199999999997</v>
      </c>
      <c r="I26" s="353">
        <v>914.09100000000001</v>
      </c>
      <c r="J26" s="353">
        <v>1023.258</v>
      </c>
      <c r="K26" s="353">
        <v>1218.491</v>
      </c>
      <c r="L26" s="353">
        <v>1348.74</v>
      </c>
      <c r="M26" s="353">
        <v>1418.31</v>
      </c>
      <c r="N26" s="353">
        <v>1428.0239999999999</v>
      </c>
      <c r="O26" s="353">
        <v>1430.6030000000001</v>
      </c>
      <c r="P26" s="353">
        <v>1419.251</v>
      </c>
      <c r="Q26" s="353">
        <v>1410.6179999999999</v>
      </c>
      <c r="R26" s="353">
        <v>1442.5519999999999</v>
      </c>
      <c r="S26" s="353">
        <v>1418.9259999999999</v>
      </c>
      <c r="T26" s="353">
        <v>1387.6769999999999</v>
      </c>
      <c r="U26" s="353">
        <v>1362.3789999999999</v>
      </c>
      <c r="V26" s="353">
        <v>1377.5239999999999</v>
      </c>
      <c r="W26" s="353">
        <v>1427.0360000000001</v>
      </c>
      <c r="X26" s="353">
        <v>1495.52</v>
      </c>
      <c r="Y26" s="353">
        <v>1451.1990000000001</v>
      </c>
      <c r="Z26" s="353">
        <v>1314.828</v>
      </c>
      <c r="AA26" s="353">
        <v>1185.0530000000001</v>
      </c>
      <c r="AB26" s="354">
        <v>29955.296000000006</v>
      </c>
    </row>
    <row r="27" spans="1:28" ht="18" customHeight="1">
      <c r="B27" s="350" t="s">
        <v>93</v>
      </c>
      <c r="C27" s="355">
        <v>43611</v>
      </c>
      <c r="D27" s="353">
        <v>1033.5519999999999</v>
      </c>
      <c r="E27" s="353">
        <v>955.93299999999999</v>
      </c>
      <c r="F27" s="353">
        <v>939.98</v>
      </c>
      <c r="G27" s="353">
        <v>886.71600000000001</v>
      </c>
      <c r="H27" s="353">
        <v>865.95299999999997</v>
      </c>
      <c r="I27" s="353">
        <v>838.21199999999999</v>
      </c>
      <c r="J27" s="353">
        <v>895.745</v>
      </c>
      <c r="K27" s="353">
        <v>1030.106</v>
      </c>
      <c r="L27" s="353">
        <v>1169.4580000000001</v>
      </c>
      <c r="M27" s="353">
        <v>1259.8900000000001</v>
      </c>
      <c r="N27" s="353">
        <v>1306.3699999999999</v>
      </c>
      <c r="O27" s="353">
        <v>1304.4469999999999</v>
      </c>
      <c r="P27" s="353">
        <v>1293.761</v>
      </c>
      <c r="Q27" s="353">
        <v>1277.0229999999999</v>
      </c>
      <c r="R27" s="353">
        <v>1240.576</v>
      </c>
      <c r="S27" s="353">
        <v>1242.0340000000001</v>
      </c>
      <c r="T27" s="353">
        <v>1257.4490000000001</v>
      </c>
      <c r="U27" s="353">
        <v>1267.2270000000001</v>
      </c>
      <c r="V27" s="353">
        <v>1308.357</v>
      </c>
      <c r="W27" s="353">
        <v>1382.3140000000001</v>
      </c>
      <c r="X27" s="353">
        <v>1399.95</v>
      </c>
      <c r="Y27" s="353">
        <v>1361.4269999999999</v>
      </c>
      <c r="Z27" s="353">
        <v>1243.373</v>
      </c>
      <c r="AA27" s="353">
        <v>1102.309</v>
      </c>
      <c r="AB27" s="354">
        <v>27862.161999999997</v>
      </c>
    </row>
    <row r="28" spans="1:28" ht="18" customHeight="1">
      <c r="B28" s="350" t="s">
        <v>94</v>
      </c>
      <c r="C28" s="355">
        <v>43633</v>
      </c>
      <c r="D28" s="353">
        <v>917.303</v>
      </c>
      <c r="E28" s="353">
        <v>860.22900000000004</v>
      </c>
      <c r="F28" s="353">
        <v>829.25199999999995</v>
      </c>
      <c r="G28" s="353">
        <v>826.84299999999996</v>
      </c>
      <c r="H28" s="353">
        <v>835.78399999999999</v>
      </c>
      <c r="I28" s="353">
        <v>853.23099999999999</v>
      </c>
      <c r="J28" s="353">
        <v>989.67399999999998</v>
      </c>
      <c r="K28" s="353">
        <v>1185.777</v>
      </c>
      <c r="L28" s="353">
        <v>1290.5150000000001</v>
      </c>
      <c r="M28" s="353">
        <v>1337.079</v>
      </c>
      <c r="N28" s="353">
        <v>1342.41</v>
      </c>
      <c r="O28" s="353">
        <v>1365.981</v>
      </c>
      <c r="P28" s="353">
        <v>1379.662</v>
      </c>
      <c r="Q28" s="353">
        <v>1387.37</v>
      </c>
      <c r="R28" s="353">
        <v>1428.915</v>
      </c>
      <c r="S28" s="353">
        <v>1417.87</v>
      </c>
      <c r="T28" s="353">
        <v>1390.664</v>
      </c>
      <c r="U28" s="353">
        <v>1336.21</v>
      </c>
      <c r="V28" s="353">
        <v>1298.6289999999999</v>
      </c>
      <c r="W28" s="353">
        <v>1287.652</v>
      </c>
      <c r="X28" s="353">
        <v>1325.028</v>
      </c>
      <c r="Y28" s="353">
        <v>1407.163</v>
      </c>
      <c r="Z28" s="353">
        <v>1286.788</v>
      </c>
      <c r="AA28" s="353">
        <v>1159.674</v>
      </c>
      <c r="AB28" s="354">
        <v>28739.703000000001</v>
      </c>
    </row>
    <row r="29" spans="1:28" ht="18" customHeight="1">
      <c r="B29" s="350" t="s">
        <v>95</v>
      </c>
      <c r="C29" s="355">
        <v>43660</v>
      </c>
      <c r="D29" s="353">
        <v>863.69100000000003</v>
      </c>
      <c r="E29" s="353">
        <v>786.36199999999997</v>
      </c>
      <c r="F29" s="353">
        <v>750.96199999999999</v>
      </c>
      <c r="G29" s="353">
        <v>730.63699999999994</v>
      </c>
      <c r="H29" s="353">
        <v>719.91200000000003</v>
      </c>
      <c r="I29" s="353">
        <v>709.08100000000002</v>
      </c>
      <c r="J29" s="353">
        <v>749.41899999999998</v>
      </c>
      <c r="K29" s="353">
        <v>868.53</v>
      </c>
      <c r="L29" s="353">
        <v>1008.068</v>
      </c>
      <c r="M29" s="353">
        <v>1130.962</v>
      </c>
      <c r="N29" s="353">
        <v>1180.431</v>
      </c>
      <c r="O29" s="353">
        <v>1190.6679999999999</v>
      </c>
      <c r="P29" s="353">
        <v>1167.2280000000001</v>
      </c>
      <c r="Q29" s="353">
        <v>1137.8030000000001</v>
      </c>
      <c r="R29" s="353">
        <v>1099.748</v>
      </c>
      <c r="S29" s="353">
        <v>1079.7070000000001</v>
      </c>
      <c r="T29" s="353">
        <v>1065.7329999999999</v>
      </c>
      <c r="U29" s="353">
        <v>1042.5229999999999</v>
      </c>
      <c r="V29" s="353">
        <v>1033.8900000000001</v>
      </c>
      <c r="W29" s="353">
        <v>1043.729</v>
      </c>
      <c r="X29" s="353">
        <v>1120.692</v>
      </c>
      <c r="Y29" s="353">
        <v>1199.4639999999999</v>
      </c>
      <c r="Z29" s="353">
        <v>1091.2819999999999</v>
      </c>
      <c r="AA29" s="353">
        <v>950.07100000000003</v>
      </c>
      <c r="AB29" s="354">
        <v>23720.592999999997</v>
      </c>
    </row>
    <row r="30" spans="1:28" ht="18" customHeight="1">
      <c r="B30" s="350" t="s">
        <v>96</v>
      </c>
      <c r="C30" s="355">
        <v>43682</v>
      </c>
      <c r="D30" s="353">
        <v>866.10799999999995</v>
      </c>
      <c r="E30" s="353">
        <v>792.25300000000004</v>
      </c>
      <c r="F30" s="353">
        <v>755.19500000000005</v>
      </c>
      <c r="G30" s="353">
        <v>738.44</v>
      </c>
      <c r="H30" s="353">
        <v>748.27800000000002</v>
      </c>
      <c r="I30" s="353">
        <v>773.36500000000001</v>
      </c>
      <c r="J30" s="353">
        <v>879.40800000000002</v>
      </c>
      <c r="K30" s="353">
        <v>1089.8440000000001</v>
      </c>
      <c r="L30" s="353">
        <v>1207.7380000000001</v>
      </c>
      <c r="M30" s="353">
        <v>1271.951</v>
      </c>
      <c r="N30" s="353">
        <v>1285.758</v>
      </c>
      <c r="O30" s="353">
        <v>1306.7639999999999</v>
      </c>
      <c r="P30" s="353">
        <v>1322.9960000000001</v>
      </c>
      <c r="Q30" s="353">
        <v>1337.318</v>
      </c>
      <c r="R30" s="353">
        <v>1362.547</v>
      </c>
      <c r="S30" s="353">
        <v>1342.8040000000001</v>
      </c>
      <c r="T30" s="353">
        <v>1299.48</v>
      </c>
      <c r="U30" s="353">
        <v>1244.0889999999999</v>
      </c>
      <c r="V30" s="353">
        <v>1209.5930000000001</v>
      </c>
      <c r="W30" s="353">
        <v>1198.163</v>
      </c>
      <c r="X30" s="353">
        <v>1297.7809999999999</v>
      </c>
      <c r="Y30" s="353">
        <v>1309.9939999999999</v>
      </c>
      <c r="Z30" s="353">
        <v>1174.521</v>
      </c>
      <c r="AA30" s="353">
        <v>1050.8489999999999</v>
      </c>
      <c r="AB30" s="354">
        <v>26865.236999999997</v>
      </c>
    </row>
    <row r="31" spans="1:28" ht="18" customHeight="1">
      <c r="B31" s="350" t="s">
        <v>97</v>
      </c>
      <c r="C31" s="355">
        <v>43738</v>
      </c>
      <c r="D31" s="353">
        <v>824.04300000000001</v>
      </c>
      <c r="E31" s="353">
        <v>759.48900000000003</v>
      </c>
      <c r="F31" s="353">
        <v>725.92600000000004</v>
      </c>
      <c r="G31" s="353">
        <v>714.26700000000005</v>
      </c>
      <c r="H31" s="353">
        <v>731.58900000000006</v>
      </c>
      <c r="I31" s="353">
        <v>805.90800000000002</v>
      </c>
      <c r="J31" s="353">
        <v>969.76900000000001</v>
      </c>
      <c r="K31" s="353">
        <v>1174.6769999999999</v>
      </c>
      <c r="L31" s="353">
        <v>1271.2929999999999</v>
      </c>
      <c r="M31" s="353">
        <v>1292.403</v>
      </c>
      <c r="N31" s="353">
        <v>1269.481</v>
      </c>
      <c r="O31" s="353">
        <v>1278.6400000000001</v>
      </c>
      <c r="P31" s="353">
        <v>1273.2329999999999</v>
      </c>
      <c r="Q31" s="353">
        <v>1272.3030000000001</v>
      </c>
      <c r="R31" s="353">
        <v>1303.837</v>
      </c>
      <c r="S31" s="353">
        <v>1285.1199999999999</v>
      </c>
      <c r="T31" s="353">
        <v>1254.028</v>
      </c>
      <c r="U31" s="353">
        <v>1211.8119999999999</v>
      </c>
      <c r="V31" s="353">
        <v>1262.1790000000001</v>
      </c>
      <c r="W31" s="353">
        <v>1406.0260000000001</v>
      </c>
      <c r="X31" s="353">
        <v>1352.01</v>
      </c>
      <c r="Y31" s="353">
        <v>1260.3030000000001</v>
      </c>
      <c r="Z31" s="353">
        <v>1099.22</v>
      </c>
      <c r="AA31" s="353">
        <v>976.98699999999997</v>
      </c>
      <c r="AB31" s="354">
        <v>26774.543000000001</v>
      </c>
    </row>
    <row r="32" spans="1:28" ht="18" customHeight="1">
      <c r="B32" s="350" t="s">
        <v>98</v>
      </c>
      <c r="C32" s="355">
        <v>43741</v>
      </c>
      <c r="D32" s="353">
        <v>847.51599999999996</v>
      </c>
      <c r="E32" s="353">
        <v>771.62900000000002</v>
      </c>
      <c r="F32" s="353">
        <v>741.64200000000005</v>
      </c>
      <c r="G32" s="353">
        <v>731.78599999999994</v>
      </c>
      <c r="H32" s="353">
        <v>746.27700000000004</v>
      </c>
      <c r="I32" s="353">
        <v>813.99300000000005</v>
      </c>
      <c r="J32" s="353">
        <v>978.45799999999997</v>
      </c>
      <c r="K32" s="353">
        <v>1179.8520000000001</v>
      </c>
      <c r="L32" s="353">
        <v>1282.979</v>
      </c>
      <c r="M32" s="353">
        <v>1313.318</v>
      </c>
      <c r="N32" s="353">
        <v>1315.93</v>
      </c>
      <c r="O32" s="353">
        <v>1321.625</v>
      </c>
      <c r="P32" s="353">
        <v>1312.1120000000001</v>
      </c>
      <c r="Q32" s="353">
        <v>1309.8230000000001</v>
      </c>
      <c r="R32" s="353">
        <v>1354.3810000000001</v>
      </c>
      <c r="S32" s="353">
        <v>1337.001</v>
      </c>
      <c r="T32" s="353">
        <v>1310.162</v>
      </c>
      <c r="U32" s="353">
        <v>1282.6610000000001</v>
      </c>
      <c r="V32" s="353">
        <v>1356.4839999999999</v>
      </c>
      <c r="W32" s="353">
        <v>1421.3340000000001</v>
      </c>
      <c r="X32" s="353">
        <v>1366.9449999999999</v>
      </c>
      <c r="Y32" s="353">
        <v>1284.8610000000001</v>
      </c>
      <c r="Z32" s="353">
        <v>1145.3589999999999</v>
      </c>
      <c r="AA32" s="353">
        <v>1016.54</v>
      </c>
      <c r="AB32" s="354">
        <v>27542.668000000001</v>
      </c>
    </row>
    <row r="33" spans="1:28" ht="18" customHeight="1">
      <c r="B33" s="350" t="s">
        <v>99</v>
      </c>
      <c r="C33" s="355">
        <v>43773</v>
      </c>
      <c r="D33" s="353">
        <v>873.42700000000002</v>
      </c>
      <c r="E33" s="353">
        <v>812.51300000000003</v>
      </c>
      <c r="F33" s="353">
        <v>785.53499999999997</v>
      </c>
      <c r="G33" s="353">
        <v>775.79700000000003</v>
      </c>
      <c r="H33" s="353">
        <v>794.25599999999997</v>
      </c>
      <c r="I33" s="353">
        <v>885.94899999999996</v>
      </c>
      <c r="J33" s="353">
        <v>1053.6579999999999</v>
      </c>
      <c r="K33" s="353">
        <v>1261.5650000000001</v>
      </c>
      <c r="L33" s="353">
        <v>1364.06</v>
      </c>
      <c r="M33" s="353">
        <v>1380.087</v>
      </c>
      <c r="N33" s="353">
        <v>1347.8979999999999</v>
      </c>
      <c r="O33" s="353">
        <v>1331.598</v>
      </c>
      <c r="P33" s="353">
        <v>1317.883</v>
      </c>
      <c r="Q33" s="353">
        <v>1355.4159999999999</v>
      </c>
      <c r="R33" s="353">
        <v>1353.442</v>
      </c>
      <c r="S33" s="353">
        <v>1330.56</v>
      </c>
      <c r="T33" s="353">
        <v>1383.7919999999999</v>
      </c>
      <c r="U33" s="353">
        <v>1516.79</v>
      </c>
      <c r="V33" s="353">
        <v>1477.646</v>
      </c>
      <c r="W33" s="353">
        <v>1437.7239999999999</v>
      </c>
      <c r="X33" s="353">
        <v>1391.088</v>
      </c>
      <c r="Y33" s="353">
        <v>1315.125</v>
      </c>
      <c r="Z33" s="353">
        <v>1193.3620000000001</v>
      </c>
      <c r="AA33" s="353">
        <v>1049.5830000000001</v>
      </c>
      <c r="AB33" s="354">
        <v>28788.754000000001</v>
      </c>
    </row>
    <row r="34" spans="1:28" ht="18" customHeight="1" thickBot="1">
      <c r="B34" s="357" t="s">
        <v>100</v>
      </c>
      <c r="C34" s="358">
        <v>43801</v>
      </c>
      <c r="D34" s="359">
        <v>978.01900000000001</v>
      </c>
      <c r="E34" s="359">
        <v>896.58199999999999</v>
      </c>
      <c r="F34" s="359">
        <v>864.44200000000001</v>
      </c>
      <c r="G34" s="359">
        <v>846.25900000000001</v>
      </c>
      <c r="H34" s="359">
        <v>874.32399999999996</v>
      </c>
      <c r="I34" s="359">
        <v>971.58799999999997</v>
      </c>
      <c r="J34" s="359">
        <v>1182.354</v>
      </c>
      <c r="K34" s="359">
        <v>1410.12</v>
      </c>
      <c r="L34" s="359">
        <v>1537.847</v>
      </c>
      <c r="M34" s="359">
        <v>1575.732</v>
      </c>
      <c r="N34" s="359">
        <v>1560.654</v>
      </c>
      <c r="O34" s="359">
        <v>1562.4169999999999</v>
      </c>
      <c r="P34" s="359">
        <v>1550.4549999999999</v>
      </c>
      <c r="Q34" s="359">
        <v>1601.7170000000001</v>
      </c>
      <c r="R34" s="359">
        <v>1619.317</v>
      </c>
      <c r="S34" s="359">
        <v>1617.1859999999999</v>
      </c>
      <c r="T34" s="359">
        <v>1655.2460000000001</v>
      </c>
      <c r="U34" s="359">
        <v>1642.8140000000001</v>
      </c>
      <c r="V34" s="359">
        <v>1597.9449999999999</v>
      </c>
      <c r="W34" s="359">
        <v>1564.3320000000001</v>
      </c>
      <c r="X34" s="359">
        <v>1515.1420000000001</v>
      </c>
      <c r="Y34" s="359">
        <v>1445.941</v>
      </c>
      <c r="Z34" s="359">
        <v>1337.8309999999999</v>
      </c>
      <c r="AA34" s="359">
        <v>1180.7850000000001</v>
      </c>
      <c r="AB34" s="360">
        <v>32589.048999999992</v>
      </c>
    </row>
    <row r="35" spans="1:28" ht="9.9499999999999993" customHeight="1"/>
    <row r="36" spans="1:28" ht="9.9499999999999993" customHeight="1">
      <c r="U36" s="341" t="s">
        <v>1</v>
      </c>
    </row>
    <row r="37" spans="1:28" ht="9.9499999999999993" customHeight="1"/>
    <row r="38" spans="1:28" ht="18" customHeight="1">
      <c r="A38" s="342"/>
      <c r="B38" s="343" t="s">
        <v>162</v>
      </c>
      <c r="C38" s="344"/>
      <c r="O38" s="341" t="s">
        <v>1</v>
      </c>
    </row>
    <row r="39" spans="1:28" ht="18" customHeight="1" thickBot="1">
      <c r="A39" s="342"/>
      <c r="B39" s="190"/>
      <c r="C39" s="344"/>
      <c r="AB39" s="345" t="s">
        <v>88</v>
      </c>
    </row>
    <row r="40" spans="1:28" ht="18" customHeight="1">
      <c r="B40" s="346"/>
      <c r="C40" s="347"/>
      <c r="D40" s="348">
        <v>1</v>
      </c>
      <c r="E40" s="348">
        <f t="shared" ref="E40:AA40" si="0">1+D40</f>
        <v>2</v>
      </c>
      <c r="F40" s="348">
        <f t="shared" si="0"/>
        <v>3</v>
      </c>
      <c r="G40" s="348">
        <f t="shared" si="0"/>
        <v>4</v>
      </c>
      <c r="H40" s="348">
        <f t="shared" si="0"/>
        <v>5</v>
      </c>
      <c r="I40" s="348">
        <f t="shared" si="0"/>
        <v>6</v>
      </c>
      <c r="J40" s="348">
        <f t="shared" si="0"/>
        <v>7</v>
      </c>
      <c r="K40" s="348">
        <f t="shared" si="0"/>
        <v>8</v>
      </c>
      <c r="L40" s="348">
        <f t="shared" si="0"/>
        <v>9</v>
      </c>
      <c r="M40" s="348">
        <f t="shared" si="0"/>
        <v>10</v>
      </c>
      <c r="N40" s="348">
        <f t="shared" si="0"/>
        <v>11</v>
      </c>
      <c r="O40" s="348">
        <f t="shared" si="0"/>
        <v>12</v>
      </c>
      <c r="P40" s="348">
        <f t="shared" si="0"/>
        <v>13</v>
      </c>
      <c r="Q40" s="348">
        <f t="shared" si="0"/>
        <v>14</v>
      </c>
      <c r="R40" s="348">
        <f t="shared" si="0"/>
        <v>15</v>
      </c>
      <c r="S40" s="348">
        <f t="shared" si="0"/>
        <v>16</v>
      </c>
      <c r="T40" s="348">
        <f t="shared" si="0"/>
        <v>17</v>
      </c>
      <c r="U40" s="348">
        <f t="shared" si="0"/>
        <v>18</v>
      </c>
      <c r="V40" s="348">
        <f t="shared" si="0"/>
        <v>19</v>
      </c>
      <c r="W40" s="348">
        <f t="shared" si="0"/>
        <v>20</v>
      </c>
      <c r="X40" s="348">
        <f t="shared" si="0"/>
        <v>21</v>
      </c>
      <c r="Y40" s="348">
        <f t="shared" si="0"/>
        <v>22</v>
      </c>
      <c r="Z40" s="348">
        <f t="shared" si="0"/>
        <v>23</v>
      </c>
      <c r="AA40" s="348">
        <f t="shared" si="0"/>
        <v>24</v>
      </c>
      <c r="AB40" s="349" t="s">
        <v>160</v>
      </c>
    </row>
    <row r="41" spans="1:28" ht="18" customHeight="1">
      <c r="B41" s="350" t="s">
        <v>89</v>
      </c>
      <c r="C41" s="351">
        <v>43481</v>
      </c>
      <c r="D41" s="352">
        <v>1302.8510000000001</v>
      </c>
      <c r="E41" s="353">
        <v>1203.79</v>
      </c>
      <c r="F41" s="353">
        <v>1145.0920000000001</v>
      </c>
      <c r="G41" s="353">
        <v>1125.403</v>
      </c>
      <c r="H41" s="353">
        <v>1145.454</v>
      </c>
      <c r="I41" s="353">
        <v>1227.8209999999999</v>
      </c>
      <c r="J41" s="353">
        <v>1431.5740000000001</v>
      </c>
      <c r="K41" s="353">
        <v>1646.972</v>
      </c>
      <c r="L41" s="353">
        <v>1791.876</v>
      </c>
      <c r="M41" s="353">
        <v>1840.1669999999999</v>
      </c>
      <c r="N41" s="353">
        <v>1834.4860000000001</v>
      </c>
      <c r="O41" s="353">
        <v>1805.0540000000001</v>
      </c>
      <c r="P41" s="353">
        <v>1769.819</v>
      </c>
      <c r="Q41" s="353">
        <v>1793.6659999999999</v>
      </c>
      <c r="R41" s="353">
        <v>1778.412</v>
      </c>
      <c r="S41" s="353">
        <v>1745.45</v>
      </c>
      <c r="T41" s="353">
        <v>1775.2570000000001</v>
      </c>
      <c r="U41" s="353">
        <v>1899.0070000000001</v>
      </c>
      <c r="V41" s="353">
        <v>1862.4849999999999</v>
      </c>
      <c r="W41" s="353">
        <v>1828.866</v>
      </c>
      <c r="X41" s="353">
        <v>1777.6980000000001</v>
      </c>
      <c r="Y41" s="353">
        <v>1698.9659999999999</v>
      </c>
      <c r="Z41" s="353">
        <v>1593.558</v>
      </c>
      <c r="AA41" s="353">
        <v>1438.049</v>
      </c>
      <c r="AB41" s="354">
        <v>38461.773000000001</v>
      </c>
    </row>
    <row r="42" spans="1:28" ht="18" customHeight="1">
      <c r="B42" s="350" t="s">
        <v>90</v>
      </c>
      <c r="C42" s="355">
        <v>43516</v>
      </c>
      <c r="D42" s="353">
        <v>1166.451</v>
      </c>
      <c r="E42" s="353">
        <v>1092.5619999999999</v>
      </c>
      <c r="F42" s="353">
        <v>1051.105</v>
      </c>
      <c r="G42" s="353">
        <v>1032.0419999999999</v>
      </c>
      <c r="H42" s="353">
        <v>1058.9960000000001</v>
      </c>
      <c r="I42" s="353">
        <v>1150.9849999999999</v>
      </c>
      <c r="J42" s="353">
        <v>1353.7750000000001</v>
      </c>
      <c r="K42" s="353">
        <v>1566.269</v>
      </c>
      <c r="L42" s="353">
        <v>1662.8219999999999</v>
      </c>
      <c r="M42" s="353">
        <v>1660.742</v>
      </c>
      <c r="N42" s="353">
        <v>1609.8679999999999</v>
      </c>
      <c r="O42" s="353">
        <v>1581.1120000000001</v>
      </c>
      <c r="P42" s="353">
        <v>1538.0239999999999</v>
      </c>
      <c r="Q42" s="353">
        <v>1572.489</v>
      </c>
      <c r="R42" s="353">
        <v>1562.047</v>
      </c>
      <c r="S42" s="353">
        <v>1530.825</v>
      </c>
      <c r="T42" s="353">
        <v>1535.0219999999999</v>
      </c>
      <c r="U42" s="353">
        <v>1657.9169999999999</v>
      </c>
      <c r="V42" s="353">
        <v>1750.623</v>
      </c>
      <c r="W42" s="353">
        <v>1721.14</v>
      </c>
      <c r="X42" s="353">
        <v>1670.046</v>
      </c>
      <c r="Y42" s="353">
        <v>1586.097</v>
      </c>
      <c r="Z42" s="353">
        <v>1469.461</v>
      </c>
      <c r="AA42" s="353">
        <v>1311.194</v>
      </c>
      <c r="AB42" s="354">
        <v>34891.614000000009</v>
      </c>
    </row>
    <row r="43" spans="1:28" ht="18" customHeight="1">
      <c r="B43" s="350" t="s">
        <v>91</v>
      </c>
      <c r="C43" s="355">
        <v>43544</v>
      </c>
      <c r="D43" s="353">
        <v>1110.576</v>
      </c>
      <c r="E43" s="353">
        <v>1039.2059999999999</v>
      </c>
      <c r="F43" s="353">
        <v>992.35400000000004</v>
      </c>
      <c r="G43" s="356">
        <v>986.99199999999996</v>
      </c>
      <c r="H43" s="356">
        <v>1008.329</v>
      </c>
      <c r="I43" s="356">
        <v>1102.3869999999999</v>
      </c>
      <c r="J43" s="353">
        <v>1283.56</v>
      </c>
      <c r="K43" s="353">
        <v>1501.385</v>
      </c>
      <c r="L43" s="353">
        <v>1601.4670000000001</v>
      </c>
      <c r="M43" s="353">
        <v>1620.6790000000001</v>
      </c>
      <c r="N43" s="353">
        <v>1597.047</v>
      </c>
      <c r="O43" s="353">
        <v>1601.4839999999999</v>
      </c>
      <c r="P43" s="353">
        <v>1591.0160000000001</v>
      </c>
      <c r="Q43" s="353">
        <v>1638.652</v>
      </c>
      <c r="R43" s="353">
        <v>1626.4090000000001</v>
      </c>
      <c r="S43" s="353">
        <v>1599.104</v>
      </c>
      <c r="T43" s="353">
        <v>1588.69</v>
      </c>
      <c r="U43" s="353">
        <v>1602.0260000000001</v>
      </c>
      <c r="V43" s="353">
        <v>1689.21</v>
      </c>
      <c r="W43" s="353">
        <v>1685.3009999999999</v>
      </c>
      <c r="X43" s="353">
        <v>1629.376</v>
      </c>
      <c r="Y43" s="353">
        <v>1549.9870000000001</v>
      </c>
      <c r="Z43" s="353">
        <v>1422.74</v>
      </c>
      <c r="AA43" s="353">
        <v>1267.5070000000001</v>
      </c>
      <c r="AB43" s="354">
        <v>34335.484000000004</v>
      </c>
    </row>
    <row r="44" spans="1:28" ht="18" customHeight="1">
      <c r="B44" s="350" t="s">
        <v>92</v>
      </c>
      <c r="C44" s="355">
        <v>43572</v>
      </c>
      <c r="D44" s="353">
        <v>1127.354</v>
      </c>
      <c r="E44" s="353">
        <v>1039.325</v>
      </c>
      <c r="F44" s="353">
        <v>992.36199999999997</v>
      </c>
      <c r="G44" s="353">
        <v>966.15899999999999</v>
      </c>
      <c r="H44" s="353">
        <v>989.53599999999994</v>
      </c>
      <c r="I44" s="353">
        <v>1078.0350000000001</v>
      </c>
      <c r="J44" s="353">
        <v>1243.537</v>
      </c>
      <c r="K44" s="353">
        <v>1472.441</v>
      </c>
      <c r="L44" s="353">
        <v>1554.0809999999999</v>
      </c>
      <c r="M44" s="353">
        <v>1546.001</v>
      </c>
      <c r="N44" s="353">
        <v>1498.0260000000001</v>
      </c>
      <c r="O44" s="353">
        <v>1472.5550000000001</v>
      </c>
      <c r="P44" s="353">
        <v>1452.414</v>
      </c>
      <c r="Q44" s="353">
        <v>1445.9259999999999</v>
      </c>
      <c r="R44" s="353">
        <v>1485.2</v>
      </c>
      <c r="S44" s="353">
        <v>1469.768</v>
      </c>
      <c r="T44" s="353">
        <v>1434.377</v>
      </c>
      <c r="U44" s="353">
        <v>1399.039</v>
      </c>
      <c r="V44" s="353">
        <v>1400.306</v>
      </c>
      <c r="W44" s="353">
        <v>1514.479</v>
      </c>
      <c r="X44" s="353">
        <v>1649.4280000000001</v>
      </c>
      <c r="Y44" s="353">
        <v>1578.633</v>
      </c>
      <c r="Z44" s="353">
        <v>1419.5409999999999</v>
      </c>
      <c r="AA44" s="353">
        <v>1270.5260000000001</v>
      </c>
      <c r="AB44" s="354">
        <v>32499.049000000006</v>
      </c>
    </row>
    <row r="45" spans="1:28" ht="18" customHeight="1">
      <c r="B45" s="350" t="s">
        <v>93</v>
      </c>
      <c r="C45" s="355">
        <v>43600</v>
      </c>
      <c r="D45" s="353">
        <v>1131.02</v>
      </c>
      <c r="E45" s="353">
        <v>1035.395</v>
      </c>
      <c r="F45" s="353">
        <v>1029.5350000000001</v>
      </c>
      <c r="G45" s="353">
        <v>999.50699999999995</v>
      </c>
      <c r="H45" s="353">
        <v>971.46</v>
      </c>
      <c r="I45" s="353">
        <v>1004.828</v>
      </c>
      <c r="J45" s="353">
        <v>1166.2550000000001</v>
      </c>
      <c r="K45" s="353">
        <v>1404.473</v>
      </c>
      <c r="L45" s="353">
        <v>1528.14</v>
      </c>
      <c r="M45" s="353">
        <v>1571.797</v>
      </c>
      <c r="N45" s="353">
        <v>1564.3420000000001</v>
      </c>
      <c r="O45" s="353">
        <v>1568.123</v>
      </c>
      <c r="P45" s="353">
        <v>1551.3820000000001</v>
      </c>
      <c r="Q45" s="353">
        <v>1531.2</v>
      </c>
      <c r="R45" s="353">
        <v>1567.829</v>
      </c>
      <c r="S45" s="353">
        <v>1553.2819999999999</v>
      </c>
      <c r="T45" s="353">
        <v>1536.74</v>
      </c>
      <c r="U45" s="353">
        <v>1506.251</v>
      </c>
      <c r="V45" s="353">
        <v>1518.6420000000001</v>
      </c>
      <c r="W45" s="353">
        <v>1587.78</v>
      </c>
      <c r="X45" s="353">
        <v>1601.127</v>
      </c>
      <c r="Y45" s="353">
        <v>1565.8530000000001</v>
      </c>
      <c r="Z45" s="353">
        <v>1417.818</v>
      </c>
      <c r="AA45" s="353">
        <v>1275.836</v>
      </c>
      <c r="AB45" s="354">
        <v>33188.614999999998</v>
      </c>
    </row>
    <row r="46" spans="1:28" ht="18" customHeight="1">
      <c r="B46" s="350" t="s">
        <v>94</v>
      </c>
      <c r="C46" s="355">
        <v>43635</v>
      </c>
      <c r="D46" s="353">
        <v>1026.979</v>
      </c>
      <c r="E46" s="353">
        <v>943.79</v>
      </c>
      <c r="F46" s="353">
        <v>900.59900000000005</v>
      </c>
      <c r="G46" s="353">
        <v>890.67600000000004</v>
      </c>
      <c r="H46" s="353">
        <v>898.25</v>
      </c>
      <c r="I46" s="353">
        <v>930.46600000000001</v>
      </c>
      <c r="J46" s="353">
        <v>1049.124</v>
      </c>
      <c r="K46" s="353">
        <v>1242.405</v>
      </c>
      <c r="L46" s="353">
        <v>1338.2370000000001</v>
      </c>
      <c r="M46" s="353">
        <v>1393.835</v>
      </c>
      <c r="N46" s="353">
        <v>1411.489</v>
      </c>
      <c r="O46" s="353">
        <v>1448.3720000000001</v>
      </c>
      <c r="P46" s="353">
        <v>1465.9</v>
      </c>
      <c r="Q46" s="353">
        <v>1469.7170000000001</v>
      </c>
      <c r="R46" s="353">
        <v>1511.5029999999999</v>
      </c>
      <c r="S46" s="353">
        <v>1488.8889999999999</v>
      </c>
      <c r="T46" s="353">
        <v>1442.184</v>
      </c>
      <c r="U46" s="353">
        <v>1386.1479999999999</v>
      </c>
      <c r="V46" s="353">
        <v>1325.451</v>
      </c>
      <c r="W46" s="353">
        <v>1318.373</v>
      </c>
      <c r="X46" s="353">
        <v>1357.337</v>
      </c>
      <c r="Y46" s="353">
        <v>1432.7750000000001</v>
      </c>
      <c r="Z46" s="353">
        <v>1294.345</v>
      </c>
      <c r="AA46" s="353">
        <v>1150.499</v>
      </c>
      <c r="AB46" s="354">
        <v>30117.343000000004</v>
      </c>
    </row>
    <row r="47" spans="1:28" ht="18" customHeight="1">
      <c r="B47" s="350" t="s">
        <v>95</v>
      </c>
      <c r="C47" s="355">
        <v>43663</v>
      </c>
      <c r="D47" s="353">
        <v>909.91099999999994</v>
      </c>
      <c r="E47" s="353">
        <v>816.98199999999997</v>
      </c>
      <c r="F47" s="353">
        <v>776.59299999999996</v>
      </c>
      <c r="G47" s="353">
        <v>755.58500000000004</v>
      </c>
      <c r="H47" s="353">
        <v>775.59100000000001</v>
      </c>
      <c r="I47" s="353">
        <v>803.83799999999997</v>
      </c>
      <c r="J47" s="353">
        <v>920.029</v>
      </c>
      <c r="K47" s="353">
        <v>1119.94</v>
      </c>
      <c r="L47" s="353">
        <v>1218.8520000000001</v>
      </c>
      <c r="M47" s="353">
        <v>1270.175</v>
      </c>
      <c r="N47" s="353">
        <v>1271.828</v>
      </c>
      <c r="O47" s="353">
        <v>1297.489</v>
      </c>
      <c r="P47" s="353">
        <v>1299.942</v>
      </c>
      <c r="Q47" s="353">
        <v>1304.6859999999999</v>
      </c>
      <c r="R47" s="353">
        <v>1337.921</v>
      </c>
      <c r="S47" s="353">
        <v>1319.6130000000001</v>
      </c>
      <c r="T47" s="353">
        <v>1276.134</v>
      </c>
      <c r="U47" s="353">
        <v>1222.6289999999999</v>
      </c>
      <c r="V47" s="353">
        <v>1179.989</v>
      </c>
      <c r="W47" s="353">
        <v>1177.155</v>
      </c>
      <c r="X47" s="353">
        <v>1251.49</v>
      </c>
      <c r="Y47" s="353">
        <v>1319.683</v>
      </c>
      <c r="Z47" s="353">
        <v>1184.8489999999999</v>
      </c>
      <c r="AA47" s="353">
        <v>1051.8109999999999</v>
      </c>
      <c r="AB47" s="354">
        <v>26862.715000000007</v>
      </c>
    </row>
    <row r="48" spans="1:28" ht="18" customHeight="1">
      <c r="B48" s="350" t="s">
        <v>96</v>
      </c>
      <c r="C48" s="355">
        <v>43698</v>
      </c>
      <c r="D48" s="353">
        <v>984.173</v>
      </c>
      <c r="E48" s="353">
        <v>890.93499999999995</v>
      </c>
      <c r="F48" s="353">
        <v>854.40300000000002</v>
      </c>
      <c r="G48" s="353">
        <v>833.88699999999994</v>
      </c>
      <c r="H48" s="353">
        <v>841.80799999999999</v>
      </c>
      <c r="I48" s="353">
        <v>876.94</v>
      </c>
      <c r="J48" s="353">
        <v>971.73599999999999</v>
      </c>
      <c r="K48" s="353">
        <v>1188.723</v>
      </c>
      <c r="L48" s="353">
        <v>1314.5350000000001</v>
      </c>
      <c r="M48" s="353">
        <v>1380.4970000000001</v>
      </c>
      <c r="N48" s="353">
        <v>1404.6669999999999</v>
      </c>
      <c r="O48" s="353">
        <v>1436.9929999999999</v>
      </c>
      <c r="P48" s="353">
        <v>1463.1790000000001</v>
      </c>
      <c r="Q48" s="353">
        <v>1471.586</v>
      </c>
      <c r="R48" s="353">
        <v>1493.2840000000001</v>
      </c>
      <c r="S48" s="353">
        <v>1462.4939999999999</v>
      </c>
      <c r="T48" s="353">
        <v>1419.511</v>
      </c>
      <c r="U48" s="353">
        <v>1343.097</v>
      </c>
      <c r="V48" s="353">
        <v>1297.519</v>
      </c>
      <c r="W48" s="353">
        <v>1317.1859999999999</v>
      </c>
      <c r="X48" s="353">
        <v>1438.0509999999999</v>
      </c>
      <c r="Y48" s="353">
        <v>1365.568</v>
      </c>
      <c r="Z48" s="353">
        <v>1216.8779999999999</v>
      </c>
      <c r="AA48" s="353">
        <v>1095.7249999999999</v>
      </c>
      <c r="AB48" s="354">
        <v>29363.375</v>
      </c>
    </row>
    <row r="49" spans="1:28" ht="18" customHeight="1">
      <c r="B49" s="350" t="s">
        <v>97</v>
      </c>
      <c r="C49" s="355">
        <v>43726</v>
      </c>
      <c r="D49" s="353">
        <v>898.79200000000003</v>
      </c>
      <c r="E49" s="353">
        <v>838.83</v>
      </c>
      <c r="F49" s="353">
        <v>801.46</v>
      </c>
      <c r="G49" s="353">
        <v>791.52099999999996</v>
      </c>
      <c r="H49" s="353">
        <v>799.83799999999997</v>
      </c>
      <c r="I49" s="353">
        <v>860.61500000000001</v>
      </c>
      <c r="J49" s="353">
        <v>995.58199999999999</v>
      </c>
      <c r="K49" s="353">
        <v>1185.366</v>
      </c>
      <c r="L49" s="353">
        <v>1275.1130000000001</v>
      </c>
      <c r="M49" s="353">
        <v>1322.0640000000001</v>
      </c>
      <c r="N49" s="353">
        <v>1310.492</v>
      </c>
      <c r="O49" s="353">
        <v>1324.8340000000001</v>
      </c>
      <c r="P49" s="353">
        <v>1322.8589999999999</v>
      </c>
      <c r="Q49" s="353">
        <v>1308.921</v>
      </c>
      <c r="R49" s="353">
        <v>1350.9860000000001</v>
      </c>
      <c r="S49" s="353">
        <v>1343.521</v>
      </c>
      <c r="T49" s="353">
        <v>1306.634</v>
      </c>
      <c r="U49" s="353">
        <v>1272.2639999999999</v>
      </c>
      <c r="V49" s="353">
        <v>1283.915</v>
      </c>
      <c r="W49" s="353">
        <v>1383.39</v>
      </c>
      <c r="X49" s="353">
        <v>1349.597</v>
      </c>
      <c r="Y49" s="353">
        <v>1254.6479999999999</v>
      </c>
      <c r="Z49" s="353">
        <v>1114.6980000000001</v>
      </c>
      <c r="AA49" s="353">
        <v>997.49800000000005</v>
      </c>
      <c r="AB49" s="354">
        <v>27693.438000000002</v>
      </c>
    </row>
    <row r="50" spans="1:28" ht="18" customHeight="1">
      <c r="B50" s="350" t="s">
        <v>98</v>
      </c>
      <c r="C50" s="355">
        <v>43754</v>
      </c>
      <c r="D50" s="353">
        <v>933.52300000000002</v>
      </c>
      <c r="E50" s="353">
        <v>853.548</v>
      </c>
      <c r="F50" s="353">
        <v>815.72900000000004</v>
      </c>
      <c r="G50" s="353">
        <v>809.21699999999998</v>
      </c>
      <c r="H50" s="353">
        <v>821.24</v>
      </c>
      <c r="I50" s="353">
        <v>902.38199999999995</v>
      </c>
      <c r="J50" s="353">
        <v>1092.4459999999999</v>
      </c>
      <c r="K50" s="353">
        <v>1298.4000000000001</v>
      </c>
      <c r="L50" s="353">
        <v>1366.931</v>
      </c>
      <c r="M50" s="353">
        <v>1368.2729999999999</v>
      </c>
      <c r="N50" s="353">
        <v>1338.953</v>
      </c>
      <c r="O50" s="353">
        <v>1337.645</v>
      </c>
      <c r="P50" s="353">
        <v>1332.569</v>
      </c>
      <c r="Q50" s="353">
        <v>1330.883</v>
      </c>
      <c r="R50" s="353">
        <v>1356.172</v>
      </c>
      <c r="S50" s="353">
        <v>1336.7439999999999</v>
      </c>
      <c r="T50" s="353">
        <v>1307.5650000000001</v>
      </c>
      <c r="U50" s="353">
        <v>1301.146</v>
      </c>
      <c r="V50" s="353">
        <v>1447.0050000000001</v>
      </c>
      <c r="W50" s="353">
        <v>1480.95</v>
      </c>
      <c r="X50" s="353">
        <v>1416.28</v>
      </c>
      <c r="Y50" s="353">
        <v>1330.2270000000001</v>
      </c>
      <c r="Z50" s="353">
        <v>1173.31</v>
      </c>
      <c r="AA50" s="353">
        <v>1048.8109999999999</v>
      </c>
      <c r="AB50" s="354">
        <v>28799.949000000001</v>
      </c>
    </row>
    <row r="51" spans="1:28" ht="18" customHeight="1">
      <c r="B51" s="350" t="s">
        <v>99</v>
      </c>
      <c r="C51" s="355">
        <v>43789</v>
      </c>
      <c r="D51" s="353">
        <v>976.76800000000003</v>
      </c>
      <c r="E51" s="353">
        <v>894.84</v>
      </c>
      <c r="F51" s="353">
        <v>852.58600000000001</v>
      </c>
      <c r="G51" s="353">
        <v>843.06700000000001</v>
      </c>
      <c r="H51" s="353">
        <v>858.34100000000001</v>
      </c>
      <c r="I51" s="353">
        <v>944.45299999999997</v>
      </c>
      <c r="J51" s="353">
        <v>1130.8630000000001</v>
      </c>
      <c r="K51" s="353">
        <v>1331.7639999999999</v>
      </c>
      <c r="L51" s="353">
        <v>1442.741</v>
      </c>
      <c r="M51" s="353">
        <v>1487.55</v>
      </c>
      <c r="N51" s="353">
        <v>1468.009</v>
      </c>
      <c r="O51" s="353">
        <v>1458.6079999999999</v>
      </c>
      <c r="P51" s="353">
        <v>1447.5340000000001</v>
      </c>
      <c r="Q51" s="353">
        <v>1494.0619999999999</v>
      </c>
      <c r="R51" s="353">
        <v>1496.1489999999999</v>
      </c>
      <c r="S51" s="353">
        <v>1486.019</v>
      </c>
      <c r="T51" s="353">
        <v>1549.9680000000001</v>
      </c>
      <c r="U51" s="353">
        <v>1587.35</v>
      </c>
      <c r="V51" s="353">
        <v>1527.357</v>
      </c>
      <c r="W51" s="353">
        <v>1483.0340000000001</v>
      </c>
      <c r="X51" s="353">
        <v>1437.2719999999999</v>
      </c>
      <c r="Y51" s="353">
        <v>1368.5160000000001</v>
      </c>
      <c r="Z51" s="353">
        <v>1253.93</v>
      </c>
      <c r="AA51" s="353">
        <v>1118.93</v>
      </c>
      <c r="AB51" s="354">
        <v>30939.711000000003</v>
      </c>
    </row>
    <row r="52" spans="1:28" ht="18" customHeight="1" thickBot="1">
      <c r="B52" s="357" t="s">
        <v>100</v>
      </c>
      <c r="C52" s="358">
        <v>43817</v>
      </c>
      <c r="D52" s="359">
        <v>1058.8979999999999</v>
      </c>
      <c r="E52" s="359">
        <v>962.47500000000002</v>
      </c>
      <c r="F52" s="359">
        <v>918.36400000000003</v>
      </c>
      <c r="G52" s="359">
        <v>898.05200000000002</v>
      </c>
      <c r="H52" s="359">
        <v>914.851</v>
      </c>
      <c r="I52" s="359">
        <v>1017.722</v>
      </c>
      <c r="J52" s="359">
        <v>1223.55</v>
      </c>
      <c r="K52" s="359">
        <v>1430.5709999999999</v>
      </c>
      <c r="L52" s="359">
        <v>1548.925</v>
      </c>
      <c r="M52" s="359">
        <v>1570.2449999999999</v>
      </c>
      <c r="N52" s="359">
        <v>1539.4639999999999</v>
      </c>
      <c r="O52" s="359">
        <v>1531.8710000000001</v>
      </c>
      <c r="P52" s="359">
        <v>1515.7249999999999</v>
      </c>
      <c r="Q52" s="359">
        <v>1549.39</v>
      </c>
      <c r="R52" s="359">
        <v>1546.9480000000001</v>
      </c>
      <c r="S52" s="359">
        <v>1543.97</v>
      </c>
      <c r="T52" s="359">
        <v>1637.5830000000001</v>
      </c>
      <c r="U52" s="359">
        <v>1672.9169999999999</v>
      </c>
      <c r="V52" s="359">
        <v>1623.2909999999999</v>
      </c>
      <c r="W52" s="359">
        <v>1572.0809999999999</v>
      </c>
      <c r="X52" s="359">
        <v>1525.3420000000001</v>
      </c>
      <c r="Y52" s="359">
        <v>1443.5039999999999</v>
      </c>
      <c r="Z52" s="359">
        <v>1347.048</v>
      </c>
      <c r="AA52" s="359">
        <v>1200.6489999999999</v>
      </c>
      <c r="AB52" s="360">
        <v>32793.436000000002</v>
      </c>
    </row>
    <row r="53" spans="1:28" ht="9.9499999999999993" customHeight="1"/>
    <row r="54" spans="1:28" ht="9.9499999999999993" customHeight="1">
      <c r="U54" s="341" t="s">
        <v>1</v>
      </c>
    </row>
    <row r="55" spans="1:28" ht="9.9499999999999993" customHeight="1"/>
    <row r="56" spans="1:28" ht="18" customHeight="1">
      <c r="A56" s="342"/>
      <c r="B56" s="343" t="s">
        <v>163</v>
      </c>
      <c r="C56" s="344"/>
    </row>
    <row r="57" spans="1:28" ht="18" customHeight="1" thickBot="1">
      <c r="A57" s="342"/>
      <c r="B57" s="190"/>
      <c r="C57" s="344"/>
      <c r="AB57" s="345" t="s">
        <v>88</v>
      </c>
    </row>
    <row r="58" spans="1:28" ht="18" customHeight="1">
      <c r="B58" s="346"/>
      <c r="C58" s="347"/>
      <c r="D58" s="348">
        <v>1</v>
      </c>
      <c r="E58" s="348">
        <v>2</v>
      </c>
      <c r="F58" s="348">
        <v>3</v>
      </c>
      <c r="G58" s="348">
        <v>4</v>
      </c>
      <c r="H58" s="348">
        <v>5</v>
      </c>
      <c r="I58" s="348">
        <v>6</v>
      </c>
      <c r="J58" s="348">
        <v>7</v>
      </c>
      <c r="K58" s="348">
        <v>8</v>
      </c>
      <c r="L58" s="348">
        <v>9</v>
      </c>
      <c r="M58" s="348">
        <v>10</v>
      </c>
      <c r="N58" s="348">
        <v>11</v>
      </c>
      <c r="O58" s="348">
        <v>12</v>
      </c>
      <c r="P58" s="348">
        <v>13</v>
      </c>
      <c r="Q58" s="348">
        <v>14</v>
      </c>
      <c r="R58" s="348">
        <v>15</v>
      </c>
      <c r="S58" s="348">
        <v>16</v>
      </c>
      <c r="T58" s="348">
        <v>17</v>
      </c>
      <c r="U58" s="348">
        <v>18</v>
      </c>
      <c r="V58" s="348">
        <v>19</v>
      </c>
      <c r="W58" s="348">
        <v>20</v>
      </c>
      <c r="X58" s="348">
        <v>21</v>
      </c>
      <c r="Y58" s="348">
        <v>22</v>
      </c>
      <c r="Z58" s="348">
        <v>23</v>
      </c>
      <c r="AA58" s="348">
        <v>24</v>
      </c>
      <c r="AB58" s="349" t="s">
        <v>160</v>
      </c>
    </row>
    <row r="59" spans="1:28" ht="18" customHeight="1">
      <c r="B59" s="350" t="s">
        <v>89</v>
      </c>
      <c r="C59" s="351">
        <v>43470</v>
      </c>
      <c r="D59" s="352">
        <v>1355.3240000000001</v>
      </c>
      <c r="E59" s="353">
        <v>1248.8610000000001</v>
      </c>
      <c r="F59" s="353">
        <v>1191.5530000000001</v>
      </c>
      <c r="G59" s="353">
        <v>1167.6120000000001</v>
      </c>
      <c r="H59" s="353">
        <v>1168.8630000000001</v>
      </c>
      <c r="I59" s="353">
        <v>1222.8720000000001</v>
      </c>
      <c r="J59" s="353">
        <v>1335.7439999999999</v>
      </c>
      <c r="K59" s="353">
        <v>1509.4069999999999</v>
      </c>
      <c r="L59" s="353">
        <v>1685.13</v>
      </c>
      <c r="M59" s="353">
        <v>1800.904</v>
      </c>
      <c r="N59" s="353">
        <v>1832.913</v>
      </c>
      <c r="O59" s="353">
        <v>1826.5989999999999</v>
      </c>
      <c r="P59" s="353">
        <v>1803.7180000000001</v>
      </c>
      <c r="Q59" s="353">
        <v>1857.145</v>
      </c>
      <c r="R59" s="353">
        <v>1843.4349999999999</v>
      </c>
      <c r="S59" s="353">
        <v>1829.31</v>
      </c>
      <c r="T59" s="353">
        <v>1883.4490000000001</v>
      </c>
      <c r="U59" s="353">
        <v>1944.6130000000001</v>
      </c>
      <c r="V59" s="353">
        <v>1902.508</v>
      </c>
      <c r="W59" s="353">
        <v>1862.999</v>
      </c>
      <c r="X59" s="353">
        <v>1817.231</v>
      </c>
      <c r="Y59" s="353">
        <v>1729.1990000000001</v>
      </c>
      <c r="Z59" s="353">
        <v>1636.1010000000001</v>
      </c>
      <c r="AA59" s="353">
        <v>1495.617</v>
      </c>
      <c r="AB59" s="354">
        <v>38951.107000000011</v>
      </c>
    </row>
    <row r="60" spans="1:28" ht="18" customHeight="1">
      <c r="B60" s="350" t="s">
        <v>90</v>
      </c>
      <c r="C60" s="355">
        <v>43509</v>
      </c>
      <c r="D60" s="353">
        <v>1228.0360000000001</v>
      </c>
      <c r="E60" s="353">
        <v>1129.953</v>
      </c>
      <c r="F60" s="353">
        <v>1087.47</v>
      </c>
      <c r="G60" s="353">
        <v>1071.261</v>
      </c>
      <c r="H60" s="353">
        <v>1090.202</v>
      </c>
      <c r="I60" s="353">
        <v>1185.405</v>
      </c>
      <c r="J60" s="353">
        <v>1387.979</v>
      </c>
      <c r="K60" s="353">
        <v>1601.819</v>
      </c>
      <c r="L60" s="353">
        <v>1714.713</v>
      </c>
      <c r="M60" s="353">
        <v>1736.404</v>
      </c>
      <c r="N60" s="353">
        <v>1715.9079999999999</v>
      </c>
      <c r="O60" s="353">
        <v>1707.69</v>
      </c>
      <c r="P60" s="353">
        <v>1692.9649999999999</v>
      </c>
      <c r="Q60" s="353">
        <v>1729.425</v>
      </c>
      <c r="R60" s="353">
        <v>1720.116</v>
      </c>
      <c r="S60" s="353">
        <v>1681.3889999999999</v>
      </c>
      <c r="T60" s="353">
        <v>1669.403</v>
      </c>
      <c r="U60" s="353">
        <v>1787.492</v>
      </c>
      <c r="V60" s="353">
        <v>1823.6289999999999</v>
      </c>
      <c r="W60" s="353">
        <v>1789.559</v>
      </c>
      <c r="X60" s="353">
        <v>1746.2739999999999</v>
      </c>
      <c r="Y60" s="353">
        <v>1666.451</v>
      </c>
      <c r="Z60" s="353">
        <v>1562.0909999999999</v>
      </c>
      <c r="AA60" s="353">
        <v>1394.018</v>
      </c>
      <c r="AB60" s="354">
        <v>36919.652000000002</v>
      </c>
    </row>
    <row r="61" spans="1:28" ht="18" customHeight="1">
      <c r="B61" s="350" t="s">
        <v>91</v>
      </c>
      <c r="C61" s="355">
        <v>43550</v>
      </c>
      <c r="D61" s="353">
        <v>1063.7380000000001</v>
      </c>
      <c r="E61" s="353">
        <v>998.48199999999997</v>
      </c>
      <c r="F61" s="353">
        <v>963.57299999999998</v>
      </c>
      <c r="G61" s="356">
        <v>948.23299999999995</v>
      </c>
      <c r="H61" s="356">
        <v>972.45399999999995</v>
      </c>
      <c r="I61" s="356">
        <v>1056.7059999999999</v>
      </c>
      <c r="J61" s="353">
        <v>1224.29</v>
      </c>
      <c r="K61" s="353">
        <v>1429.04</v>
      </c>
      <c r="L61" s="353">
        <v>1545.5709999999999</v>
      </c>
      <c r="M61" s="353">
        <v>1579.578</v>
      </c>
      <c r="N61" s="353">
        <v>1560.413</v>
      </c>
      <c r="O61" s="353">
        <v>1565.133</v>
      </c>
      <c r="P61" s="353">
        <v>1557.174</v>
      </c>
      <c r="Q61" s="353">
        <v>1598.866</v>
      </c>
      <c r="R61" s="353">
        <v>1586.693</v>
      </c>
      <c r="S61" s="353">
        <v>1555.8409999999999</v>
      </c>
      <c r="T61" s="353">
        <v>1528.9639999999999</v>
      </c>
      <c r="U61" s="353">
        <v>1532.624</v>
      </c>
      <c r="V61" s="353">
        <v>1644.1369999999999</v>
      </c>
      <c r="W61" s="353">
        <v>1675.539</v>
      </c>
      <c r="X61" s="353">
        <v>1616.3879999999999</v>
      </c>
      <c r="Y61" s="353">
        <v>1513.7280000000001</v>
      </c>
      <c r="Z61" s="353">
        <v>1396.8910000000001</v>
      </c>
      <c r="AA61" s="353">
        <v>1251.789</v>
      </c>
      <c r="AB61" s="354">
        <v>33365.844999999994</v>
      </c>
    </row>
    <row r="62" spans="1:28" ht="18" customHeight="1">
      <c r="B62" s="350" t="s">
        <v>92</v>
      </c>
      <c r="C62" s="355">
        <v>43568</v>
      </c>
      <c r="D62" s="353">
        <v>1139.0550000000001</v>
      </c>
      <c r="E62" s="353">
        <v>1046.6659999999999</v>
      </c>
      <c r="F62" s="353">
        <v>1000.018</v>
      </c>
      <c r="G62" s="353">
        <v>984.42899999999997</v>
      </c>
      <c r="H62" s="353">
        <v>989.976</v>
      </c>
      <c r="I62" s="353">
        <v>1039.675</v>
      </c>
      <c r="J62" s="353">
        <v>1131.19</v>
      </c>
      <c r="K62" s="353">
        <v>1333.579</v>
      </c>
      <c r="L62" s="353">
        <v>1497.9860000000001</v>
      </c>
      <c r="M62" s="353">
        <v>1584.405</v>
      </c>
      <c r="N62" s="353">
        <v>1617.548</v>
      </c>
      <c r="O62" s="353">
        <v>1622.3050000000001</v>
      </c>
      <c r="P62" s="353">
        <v>1608.7070000000001</v>
      </c>
      <c r="Q62" s="353">
        <v>1589.269</v>
      </c>
      <c r="R62" s="353">
        <v>1614.2840000000001</v>
      </c>
      <c r="S62" s="353">
        <v>1589.0640000000001</v>
      </c>
      <c r="T62" s="353">
        <v>1557.896</v>
      </c>
      <c r="U62" s="353">
        <v>1509.444</v>
      </c>
      <c r="V62" s="353">
        <v>1524.271</v>
      </c>
      <c r="W62" s="353">
        <v>1584.585</v>
      </c>
      <c r="X62" s="353">
        <v>1608.75</v>
      </c>
      <c r="Y62" s="353">
        <v>1522.07</v>
      </c>
      <c r="Z62" s="353">
        <v>1390.644</v>
      </c>
      <c r="AA62" s="353">
        <v>1274.3699999999999</v>
      </c>
      <c r="AB62" s="354">
        <v>33360.186000000002</v>
      </c>
    </row>
    <row r="63" spans="1:28" ht="18" customHeight="1">
      <c r="B63" s="350" t="s">
        <v>93</v>
      </c>
      <c r="C63" s="355">
        <v>43600</v>
      </c>
      <c r="D63" s="353">
        <v>1131.02</v>
      </c>
      <c r="E63" s="353">
        <v>1035.395</v>
      </c>
      <c r="F63" s="353">
        <v>1029.5350000000001</v>
      </c>
      <c r="G63" s="353">
        <v>999.50699999999995</v>
      </c>
      <c r="H63" s="353">
        <v>971.46</v>
      </c>
      <c r="I63" s="353">
        <v>1004.828</v>
      </c>
      <c r="J63" s="353">
        <v>1166.2550000000001</v>
      </c>
      <c r="K63" s="353">
        <v>1404.473</v>
      </c>
      <c r="L63" s="353">
        <v>1528.14</v>
      </c>
      <c r="M63" s="353">
        <v>1571.797</v>
      </c>
      <c r="N63" s="353">
        <v>1564.3420000000001</v>
      </c>
      <c r="O63" s="353">
        <v>1568.123</v>
      </c>
      <c r="P63" s="353">
        <v>1551.3820000000001</v>
      </c>
      <c r="Q63" s="353">
        <v>1531.2</v>
      </c>
      <c r="R63" s="353">
        <v>1567.829</v>
      </c>
      <c r="S63" s="353">
        <v>1553.2819999999999</v>
      </c>
      <c r="T63" s="353">
        <v>1536.74</v>
      </c>
      <c r="U63" s="353">
        <v>1506.251</v>
      </c>
      <c r="V63" s="353">
        <v>1518.6420000000001</v>
      </c>
      <c r="W63" s="353">
        <v>1587.78</v>
      </c>
      <c r="X63" s="353">
        <v>1601.127</v>
      </c>
      <c r="Y63" s="353">
        <v>1565.8530000000001</v>
      </c>
      <c r="Z63" s="353">
        <v>1417.818</v>
      </c>
      <c r="AA63" s="353">
        <v>1275.836</v>
      </c>
      <c r="AB63" s="354">
        <v>33188.614999999998</v>
      </c>
    </row>
    <row r="64" spans="1:28" ht="18" customHeight="1">
      <c r="B64" s="350" t="s">
        <v>94</v>
      </c>
      <c r="C64" s="355">
        <v>43643</v>
      </c>
      <c r="D64" s="353">
        <v>1080.434</v>
      </c>
      <c r="E64" s="353">
        <v>987.88</v>
      </c>
      <c r="F64" s="353">
        <v>942.07399999999996</v>
      </c>
      <c r="G64" s="353">
        <v>920.81799999999998</v>
      </c>
      <c r="H64" s="353">
        <v>922.81799999999998</v>
      </c>
      <c r="I64" s="353">
        <v>943.40099999999995</v>
      </c>
      <c r="J64" s="353">
        <v>1068.5</v>
      </c>
      <c r="K64" s="353">
        <v>1274.2149999999999</v>
      </c>
      <c r="L64" s="353">
        <v>1399.3420000000001</v>
      </c>
      <c r="M64" s="353">
        <v>1458.287</v>
      </c>
      <c r="N64" s="353">
        <v>1476.0530000000001</v>
      </c>
      <c r="O64" s="353">
        <v>1515.2360000000001</v>
      </c>
      <c r="P64" s="353">
        <v>1533.5070000000001</v>
      </c>
      <c r="Q64" s="353">
        <v>1547.0889999999999</v>
      </c>
      <c r="R64" s="353">
        <v>1585.539</v>
      </c>
      <c r="S64" s="353">
        <v>1555.683</v>
      </c>
      <c r="T64" s="353">
        <v>1509.682</v>
      </c>
      <c r="U64" s="353">
        <v>1452.846</v>
      </c>
      <c r="V64" s="353">
        <v>1404.6510000000001</v>
      </c>
      <c r="W64" s="353">
        <v>1388.675</v>
      </c>
      <c r="X64" s="353">
        <v>1418.0070000000001</v>
      </c>
      <c r="Y64" s="353">
        <v>1500.789</v>
      </c>
      <c r="Z64" s="353">
        <v>1392.0719999999999</v>
      </c>
      <c r="AA64" s="353">
        <v>1255.3430000000001</v>
      </c>
      <c r="AB64" s="354">
        <v>31532.94100000001</v>
      </c>
    </row>
    <row r="65" spans="1:28" ht="18" customHeight="1">
      <c r="B65" s="350" t="s">
        <v>95</v>
      </c>
      <c r="C65" s="355">
        <v>43649</v>
      </c>
      <c r="D65" s="353">
        <v>1114.143</v>
      </c>
      <c r="E65" s="353">
        <v>1017.651</v>
      </c>
      <c r="F65" s="353">
        <v>976.07799999999997</v>
      </c>
      <c r="G65" s="353">
        <v>948.79700000000003</v>
      </c>
      <c r="H65" s="353">
        <v>950.60900000000004</v>
      </c>
      <c r="I65" s="353">
        <v>973.91099999999994</v>
      </c>
      <c r="J65" s="353">
        <v>1082.3589999999999</v>
      </c>
      <c r="K65" s="353">
        <v>1293.9069999999999</v>
      </c>
      <c r="L65" s="353">
        <v>1402.598</v>
      </c>
      <c r="M65" s="353">
        <v>1448.741</v>
      </c>
      <c r="N65" s="353">
        <v>1468.2629999999999</v>
      </c>
      <c r="O65" s="353">
        <v>1498.7270000000001</v>
      </c>
      <c r="P65" s="353">
        <v>1503.9359999999999</v>
      </c>
      <c r="Q65" s="353">
        <v>1531.1990000000001</v>
      </c>
      <c r="R65" s="353">
        <v>1563.6189999999999</v>
      </c>
      <c r="S65" s="353">
        <v>1549.443</v>
      </c>
      <c r="T65" s="353">
        <v>1524.7850000000001</v>
      </c>
      <c r="U65" s="353">
        <v>1469.855</v>
      </c>
      <c r="V65" s="353">
        <v>1419.4929999999999</v>
      </c>
      <c r="W65" s="353">
        <v>1398.9480000000001</v>
      </c>
      <c r="X65" s="353">
        <v>1413.5889999999999</v>
      </c>
      <c r="Y65" s="353">
        <v>1488.2080000000001</v>
      </c>
      <c r="Z65" s="353">
        <v>1389.0519999999999</v>
      </c>
      <c r="AA65" s="353">
        <v>1254.51</v>
      </c>
      <c r="AB65" s="354">
        <v>31682.420999999995</v>
      </c>
    </row>
    <row r="66" spans="1:28" ht="18" customHeight="1">
      <c r="B66" s="350" t="s">
        <v>96</v>
      </c>
      <c r="C66" s="355">
        <v>43687</v>
      </c>
      <c r="D66" s="353">
        <v>1017.342</v>
      </c>
      <c r="E66" s="353">
        <v>912.15</v>
      </c>
      <c r="F66" s="353">
        <v>866.83699999999999</v>
      </c>
      <c r="G66" s="353">
        <v>844.96799999999996</v>
      </c>
      <c r="H66" s="353">
        <v>846.21799999999996</v>
      </c>
      <c r="I66" s="353">
        <v>865.32100000000003</v>
      </c>
      <c r="J66" s="353">
        <v>936.92</v>
      </c>
      <c r="K66" s="353">
        <v>1133.653</v>
      </c>
      <c r="L66" s="353">
        <v>1299.172</v>
      </c>
      <c r="M66" s="353">
        <v>1408.8869999999999</v>
      </c>
      <c r="N66" s="353">
        <v>1465.876</v>
      </c>
      <c r="O66" s="353">
        <v>1512.518</v>
      </c>
      <c r="P66" s="353">
        <v>1535.674</v>
      </c>
      <c r="Q66" s="353">
        <v>1524.5530000000001</v>
      </c>
      <c r="R66" s="353">
        <v>1552.665</v>
      </c>
      <c r="S66" s="353">
        <v>1516.4110000000001</v>
      </c>
      <c r="T66" s="353">
        <v>1488.162</v>
      </c>
      <c r="U66" s="353">
        <v>1437.6590000000001</v>
      </c>
      <c r="V66" s="353">
        <v>1412.029</v>
      </c>
      <c r="W66" s="353">
        <v>1404.4880000000001</v>
      </c>
      <c r="X66" s="353">
        <v>1498.3530000000001</v>
      </c>
      <c r="Y66" s="353">
        <v>1515.788</v>
      </c>
      <c r="Z66" s="353">
        <v>1379.2070000000001</v>
      </c>
      <c r="AA66" s="353">
        <v>1227.5350000000001</v>
      </c>
      <c r="AB66" s="354">
        <v>30602.385999999999</v>
      </c>
    </row>
    <row r="67" spans="1:28" ht="18" customHeight="1">
      <c r="B67" s="350" t="s">
        <v>97</v>
      </c>
      <c r="C67" s="355">
        <v>43728</v>
      </c>
      <c r="D67" s="353">
        <v>913.40899999999999</v>
      </c>
      <c r="E67" s="353">
        <v>836.28599999999994</v>
      </c>
      <c r="F67" s="353">
        <v>801.03499999999997</v>
      </c>
      <c r="G67" s="353">
        <v>800.14700000000005</v>
      </c>
      <c r="H67" s="353">
        <v>810.89099999999996</v>
      </c>
      <c r="I67" s="353">
        <v>875.03899999999999</v>
      </c>
      <c r="J67" s="353">
        <v>1017.18</v>
      </c>
      <c r="K67" s="353">
        <v>1226.827</v>
      </c>
      <c r="L67" s="353">
        <v>1313.105</v>
      </c>
      <c r="M67" s="353">
        <v>1333.4570000000001</v>
      </c>
      <c r="N67" s="353">
        <v>1324.192</v>
      </c>
      <c r="O67" s="353">
        <v>1320</v>
      </c>
      <c r="P67" s="353">
        <v>1310.252</v>
      </c>
      <c r="Q67" s="353">
        <v>1297.837</v>
      </c>
      <c r="R67" s="353">
        <v>1332.4749999999999</v>
      </c>
      <c r="S67" s="353">
        <v>1316.0060000000001</v>
      </c>
      <c r="T67" s="353">
        <v>1292.556</v>
      </c>
      <c r="U67" s="353">
        <v>1252.3900000000001</v>
      </c>
      <c r="V67" s="353">
        <v>1277.7080000000001</v>
      </c>
      <c r="W67" s="353">
        <v>1451.5119999999999</v>
      </c>
      <c r="X67" s="353">
        <v>1430.0840000000001</v>
      </c>
      <c r="Y67" s="353">
        <v>1322.652</v>
      </c>
      <c r="Z67" s="353">
        <v>1172.1320000000001</v>
      </c>
      <c r="AA67" s="353">
        <v>1051.425</v>
      </c>
      <c r="AB67" s="354">
        <v>28078.596999999994</v>
      </c>
    </row>
    <row r="68" spans="1:28" ht="18" customHeight="1">
      <c r="B68" s="350" t="s">
        <v>98</v>
      </c>
      <c r="C68" s="355">
        <v>43769</v>
      </c>
      <c r="D68" s="353">
        <v>982.50900000000001</v>
      </c>
      <c r="E68" s="353">
        <v>902.25599999999997</v>
      </c>
      <c r="F68" s="353">
        <v>861.673</v>
      </c>
      <c r="G68" s="353">
        <v>853.82</v>
      </c>
      <c r="H68" s="353">
        <v>864.94</v>
      </c>
      <c r="I68" s="353">
        <v>967.11199999999997</v>
      </c>
      <c r="J68" s="353">
        <v>1158.27</v>
      </c>
      <c r="K68" s="353">
        <v>1360.249</v>
      </c>
      <c r="L68" s="353">
        <v>1465.797</v>
      </c>
      <c r="M68" s="353">
        <v>1489.11</v>
      </c>
      <c r="N68" s="353">
        <v>1470.682</v>
      </c>
      <c r="O68" s="353">
        <v>1469.586</v>
      </c>
      <c r="P68" s="353">
        <v>1464.4880000000001</v>
      </c>
      <c r="Q68" s="353">
        <v>1508.1579999999999</v>
      </c>
      <c r="R68" s="353">
        <v>1519.6120000000001</v>
      </c>
      <c r="S68" s="353">
        <v>1499.6410000000001</v>
      </c>
      <c r="T68" s="353">
        <v>1526.864</v>
      </c>
      <c r="U68" s="353">
        <v>1611.4949999999999</v>
      </c>
      <c r="V68" s="353">
        <v>1575.2660000000001</v>
      </c>
      <c r="W68" s="353">
        <v>1532.9549999999999</v>
      </c>
      <c r="X68" s="353">
        <v>1480.32</v>
      </c>
      <c r="Y68" s="353">
        <v>1408.912</v>
      </c>
      <c r="Z68" s="353">
        <v>1297.047</v>
      </c>
      <c r="AA68" s="353">
        <v>1135.963</v>
      </c>
      <c r="AB68" s="354">
        <v>31406.724999999999</v>
      </c>
    </row>
    <row r="69" spans="1:28" ht="18" customHeight="1">
      <c r="B69" s="350" t="s">
        <v>99</v>
      </c>
      <c r="C69" s="355">
        <v>43796</v>
      </c>
      <c r="D69" s="353">
        <v>1015.74</v>
      </c>
      <c r="E69" s="353">
        <v>931.18899999999996</v>
      </c>
      <c r="F69" s="353">
        <v>884.649</v>
      </c>
      <c r="G69" s="353">
        <v>866.56299999999999</v>
      </c>
      <c r="H69" s="353">
        <v>883.49800000000005</v>
      </c>
      <c r="I69" s="353">
        <v>973.44399999999996</v>
      </c>
      <c r="J69" s="353">
        <v>1172.028</v>
      </c>
      <c r="K69" s="353">
        <v>1379.299</v>
      </c>
      <c r="L69" s="353">
        <v>1492.722</v>
      </c>
      <c r="M69" s="353">
        <v>1514.0070000000001</v>
      </c>
      <c r="N69" s="353">
        <v>1496.0550000000001</v>
      </c>
      <c r="O69" s="353">
        <v>1486.5540000000001</v>
      </c>
      <c r="P69" s="353">
        <v>1477.434</v>
      </c>
      <c r="Q69" s="353">
        <v>1521.43</v>
      </c>
      <c r="R69" s="353">
        <v>1518.0740000000001</v>
      </c>
      <c r="S69" s="353">
        <v>1523.895</v>
      </c>
      <c r="T69" s="353">
        <v>1602.277</v>
      </c>
      <c r="U69" s="353">
        <v>1621.819</v>
      </c>
      <c r="V69" s="353">
        <v>1564.154</v>
      </c>
      <c r="W69" s="353">
        <v>1517.7360000000001</v>
      </c>
      <c r="X69" s="353">
        <v>1471.7439999999999</v>
      </c>
      <c r="Y69" s="353">
        <v>1393.2280000000001</v>
      </c>
      <c r="Z69" s="353">
        <v>1277.3109999999999</v>
      </c>
      <c r="AA69" s="353">
        <v>1119.7660000000001</v>
      </c>
      <c r="AB69" s="354">
        <v>31704.615999999998</v>
      </c>
    </row>
    <row r="70" spans="1:28" ht="18" customHeight="1" thickBot="1">
      <c r="B70" s="357" t="s">
        <v>100</v>
      </c>
      <c r="C70" s="358">
        <v>43829</v>
      </c>
      <c r="D70" s="359">
        <v>1139.501</v>
      </c>
      <c r="E70" s="359">
        <v>1038.0940000000001</v>
      </c>
      <c r="F70" s="359">
        <v>977.77499999999998</v>
      </c>
      <c r="G70" s="359">
        <v>962.58799999999997</v>
      </c>
      <c r="H70" s="359">
        <v>979.25300000000004</v>
      </c>
      <c r="I70" s="359">
        <v>1063.319</v>
      </c>
      <c r="J70" s="359">
        <v>1253.8240000000001</v>
      </c>
      <c r="K70" s="359">
        <v>1478.9659999999999</v>
      </c>
      <c r="L70" s="359">
        <v>1644.778</v>
      </c>
      <c r="M70" s="359">
        <v>1700.789</v>
      </c>
      <c r="N70" s="359">
        <v>1689.7270000000001</v>
      </c>
      <c r="O70" s="359">
        <v>1666.384</v>
      </c>
      <c r="P70" s="359">
        <v>1632.278</v>
      </c>
      <c r="Q70" s="359">
        <v>1658.5419999999999</v>
      </c>
      <c r="R70" s="359">
        <v>1643.347</v>
      </c>
      <c r="S70" s="359">
        <v>1629.009</v>
      </c>
      <c r="T70" s="359">
        <v>1702.127</v>
      </c>
      <c r="U70" s="359">
        <v>1774.954</v>
      </c>
      <c r="V70" s="359">
        <v>1743.7460000000001</v>
      </c>
      <c r="W70" s="359">
        <v>1702.8510000000001</v>
      </c>
      <c r="X70" s="359">
        <v>1664.4670000000001</v>
      </c>
      <c r="Y70" s="359">
        <v>1609.933</v>
      </c>
      <c r="Z70" s="359">
        <v>1533.345</v>
      </c>
      <c r="AA70" s="359">
        <v>1390.962</v>
      </c>
      <c r="AB70" s="360">
        <v>35280.559000000008</v>
      </c>
    </row>
    <row r="71" spans="1:28" ht="9.9499999999999993" customHeight="1"/>
    <row r="72" spans="1:28" ht="9.9499999999999993" customHeight="1">
      <c r="U72" s="341" t="s">
        <v>1</v>
      </c>
    </row>
    <row r="73" spans="1:28" ht="9.9499999999999993" customHeight="1"/>
    <row r="74" spans="1:28" ht="18" customHeight="1">
      <c r="A74" s="342"/>
      <c r="B74" s="343" t="s">
        <v>164</v>
      </c>
      <c r="C74" s="344"/>
    </row>
    <row r="75" spans="1:28" ht="18" customHeight="1" thickBot="1">
      <c r="A75" s="342"/>
      <c r="B75" s="190"/>
      <c r="C75" s="344"/>
      <c r="AB75" s="345" t="s">
        <v>88</v>
      </c>
    </row>
    <row r="76" spans="1:28" ht="18" customHeight="1">
      <c r="B76" s="346"/>
      <c r="C76" s="347"/>
      <c r="D76" s="348">
        <v>1</v>
      </c>
      <c r="E76" s="348">
        <v>2</v>
      </c>
      <c r="F76" s="348">
        <v>3</v>
      </c>
      <c r="G76" s="348">
        <v>4</v>
      </c>
      <c r="H76" s="348">
        <v>5</v>
      </c>
      <c r="I76" s="348">
        <v>6</v>
      </c>
      <c r="J76" s="348">
        <v>7</v>
      </c>
      <c r="K76" s="348">
        <v>8</v>
      </c>
      <c r="L76" s="348">
        <v>9</v>
      </c>
      <c r="M76" s="348">
        <v>10</v>
      </c>
      <c r="N76" s="348">
        <v>11</v>
      </c>
      <c r="O76" s="348">
        <v>12</v>
      </c>
      <c r="P76" s="348">
        <v>13</v>
      </c>
      <c r="Q76" s="348">
        <v>14</v>
      </c>
      <c r="R76" s="348">
        <v>15</v>
      </c>
      <c r="S76" s="348">
        <v>16</v>
      </c>
      <c r="T76" s="348">
        <v>17</v>
      </c>
      <c r="U76" s="348">
        <v>18</v>
      </c>
      <c r="V76" s="348">
        <v>19</v>
      </c>
      <c r="W76" s="348">
        <v>20</v>
      </c>
      <c r="X76" s="348">
        <v>21</v>
      </c>
      <c r="Y76" s="348">
        <v>22</v>
      </c>
      <c r="Z76" s="348">
        <v>23</v>
      </c>
      <c r="AA76" s="348">
        <v>24</v>
      </c>
      <c r="AB76" s="349" t="s">
        <v>160</v>
      </c>
    </row>
    <row r="77" spans="1:28" ht="18" customHeight="1">
      <c r="B77" s="350" t="s">
        <v>89</v>
      </c>
      <c r="C77" s="351">
        <v>43466</v>
      </c>
      <c r="D77" s="352">
        <v>1291.6469999999999</v>
      </c>
      <c r="E77" s="353">
        <v>1229.2</v>
      </c>
      <c r="F77" s="353">
        <v>1159.894</v>
      </c>
      <c r="G77" s="353">
        <v>1095.9159999999999</v>
      </c>
      <c r="H77" s="353">
        <v>1061.498</v>
      </c>
      <c r="I77" s="353">
        <v>1060.259</v>
      </c>
      <c r="J77" s="353">
        <v>1091.9079999999999</v>
      </c>
      <c r="K77" s="353">
        <v>1125.1300000000001</v>
      </c>
      <c r="L77" s="353">
        <v>1225.7660000000001</v>
      </c>
      <c r="M77" s="353">
        <v>1328.673</v>
      </c>
      <c r="N77" s="353">
        <v>1413.355</v>
      </c>
      <c r="O77" s="353">
        <v>1449.4829999999999</v>
      </c>
      <c r="P77" s="353">
        <v>1444.3630000000001</v>
      </c>
      <c r="Q77" s="353">
        <v>1463.6510000000001</v>
      </c>
      <c r="R77" s="353">
        <v>1448.1</v>
      </c>
      <c r="S77" s="353">
        <v>1442.1310000000001</v>
      </c>
      <c r="T77" s="353">
        <v>1532.5820000000001</v>
      </c>
      <c r="U77" s="353">
        <v>1626.0139999999999</v>
      </c>
      <c r="V77" s="353">
        <v>1612.307</v>
      </c>
      <c r="W77" s="353">
        <v>1588.1020000000001</v>
      </c>
      <c r="X77" s="353">
        <v>1546.364</v>
      </c>
      <c r="Y77" s="353">
        <v>1494.0419999999999</v>
      </c>
      <c r="Z77" s="353">
        <v>1430.1659999999999</v>
      </c>
      <c r="AA77" s="353">
        <v>1317.365</v>
      </c>
      <c r="AB77" s="354">
        <v>32477.916000000005</v>
      </c>
    </row>
    <row r="78" spans="1:28" ht="18" customHeight="1">
      <c r="B78" s="350" t="s">
        <v>90</v>
      </c>
      <c r="C78" s="355">
        <v>43499</v>
      </c>
      <c r="D78" s="353">
        <v>1149.2719999999999</v>
      </c>
      <c r="E78" s="353">
        <v>1053.6130000000001</v>
      </c>
      <c r="F78" s="353">
        <v>1000.798</v>
      </c>
      <c r="G78" s="353">
        <v>977.47199999999998</v>
      </c>
      <c r="H78" s="353">
        <v>976.05499999999995</v>
      </c>
      <c r="I78" s="353">
        <v>1002.646</v>
      </c>
      <c r="J78" s="353">
        <v>1069.297</v>
      </c>
      <c r="K78" s="353">
        <v>1188.55</v>
      </c>
      <c r="L78" s="353">
        <v>1361.5609999999999</v>
      </c>
      <c r="M78" s="353">
        <v>1505.2650000000001</v>
      </c>
      <c r="N78" s="353">
        <v>1582.731</v>
      </c>
      <c r="O78" s="353">
        <v>1621.336</v>
      </c>
      <c r="P78" s="353">
        <v>1614.462</v>
      </c>
      <c r="Q78" s="353">
        <v>1584.2809999999999</v>
      </c>
      <c r="R78" s="353">
        <v>1539.0709999999999</v>
      </c>
      <c r="S78" s="353">
        <v>1490.8720000000001</v>
      </c>
      <c r="T78" s="353">
        <v>1510.912</v>
      </c>
      <c r="U78" s="353">
        <v>1663.2829999999999</v>
      </c>
      <c r="V78" s="353">
        <v>1696.471</v>
      </c>
      <c r="W78" s="353">
        <v>1662.239</v>
      </c>
      <c r="X78" s="353">
        <v>1629.212</v>
      </c>
      <c r="Y78" s="353">
        <v>1557.115</v>
      </c>
      <c r="Z78" s="353">
        <v>1416.7470000000001</v>
      </c>
      <c r="AA78" s="353">
        <v>1254.854</v>
      </c>
      <c r="AB78" s="354">
        <v>33108.114999999998</v>
      </c>
    </row>
    <row r="79" spans="1:28" ht="18" customHeight="1">
      <c r="B79" s="350" t="s">
        <v>91</v>
      </c>
      <c r="C79" s="355">
        <v>43555</v>
      </c>
      <c r="D79" s="353">
        <v>1081.6949999999999</v>
      </c>
      <c r="E79" s="353">
        <v>1008.828</v>
      </c>
      <c r="F79" s="361">
        <v>0</v>
      </c>
      <c r="G79" s="356">
        <v>964.48900000000003</v>
      </c>
      <c r="H79" s="356">
        <v>964.50199999999995</v>
      </c>
      <c r="I79" s="356">
        <v>979.92499999999995</v>
      </c>
      <c r="J79" s="353">
        <v>1005.345</v>
      </c>
      <c r="K79" s="353">
        <v>1122.154</v>
      </c>
      <c r="L79" s="353">
        <v>1282.3230000000001</v>
      </c>
      <c r="M79" s="353">
        <v>1391.828</v>
      </c>
      <c r="N79" s="353">
        <v>1422.886</v>
      </c>
      <c r="O79" s="353">
        <v>1402.7460000000001</v>
      </c>
      <c r="P79" s="353">
        <v>1365.77</v>
      </c>
      <c r="Q79" s="353">
        <v>1337.944</v>
      </c>
      <c r="R79" s="353">
        <v>1278.9559999999999</v>
      </c>
      <c r="S79" s="353">
        <v>1261.1389999999999</v>
      </c>
      <c r="T79" s="353">
        <v>1250.807</v>
      </c>
      <c r="U79" s="353">
        <v>1251.6590000000001</v>
      </c>
      <c r="V79" s="353">
        <v>1283.1759999999999</v>
      </c>
      <c r="W79" s="353">
        <v>1483.2439999999999</v>
      </c>
      <c r="X79" s="353">
        <v>1594.664</v>
      </c>
      <c r="Y79" s="353">
        <v>1517.241</v>
      </c>
      <c r="Z79" s="353">
        <v>1356.809</v>
      </c>
      <c r="AA79" s="353">
        <v>1185.0619999999999</v>
      </c>
      <c r="AB79" s="354">
        <v>28793.191999999995</v>
      </c>
    </row>
    <row r="80" spans="1:28" ht="18" customHeight="1">
      <c r="B80" s="350" t="s">
        <v>92</v>
      </c>
      <c r="C80" s="355">
        <v>43583</v>
      </c>
      <c r="D80" s="353">
        <v>1059.7339999999999</v>
      </c>
      <c r="E80" s="353">
        <v>955.48199999999997</v>
      </c>
      <c r="F80" s="353">
        <v>909.72500000000002</v>
      </c>
      <c r="G80" s="353">
        <v>890.17399999999998</v>
      </c>
      <c r="H80" s="353">
        <v>895.73299999999995</v>
      </c>
      <c r="I80" s="353">
        <v>904.44799999999998</v>
      </c>
      <c r="J80" s="353">
        <v>943.93299999999999</v>
      </c>
      <c r="K80" s="353">
        <v>1090.8610000000001</v>
      </c>
      <c r="L80" s="353">
        <v>1251.4780000000001</v>
      </c>
      <c r="M80" s="353">
        <v>1329.6669999999999</v>
      </c>
      <c r="N80" s="353">
        <v>1333.6089999999999</v>
      </c>
      <c r="O80" s="353">
        <v>1309.019</v>
      </c>
      <c r="P80" s="353">
        <v>1273.6110000000001</v>
      </c>
      <c r="Q80" s="353">
        <v>1233.248</v>
      </c>
      <c r="R80" s="353">
        <v>1194.98</v>
      </c>
      <c r="S80" s="353">
        <v>1182.4159999999999</v>
      </c>
      <c r="T80" s="353">
        <v>1182.636</v>
      </c>
      <c r="U80" s="353">
        <v>1204.232</v>
      </c>
      <c r="V80" s="353">
        <v>1241.672</v>
      </c>
      <c r="W80" s="353">
        <v>1328.8920000000001</v>
      </c>
      <c r="X80" s="353">
        <v>1434.3889999999999</v>
      </c>
      <c r="Y80" s="353">
        <v>1373.9490000000001</v>
      </c>
      <c r="Z80" s="353">
        <v>1234.819</v>
      </c>
      <c r="AA80" s="353">
        <v>1095.1110000000001</v>
      </c>
      <c r="AB80" s="354">
        <v>27853.817999999999</v>
      </c>
    </row>
    <row r="81" spans="2:28" ht="18" customHeight="1">
      <c r="B81" s="350" t="s">
        <v>93</v>
      </c>
      <c r="C81" s="355">
        <v>43586</v>
      </c>
      <c r="D81" s="353">
        <v>1079.018</v>
      </c>
      <c r="E81" s="353">
        <v>981.37900000000002</v>
      </c>
      <c r="F81" s="353">
        <v>929.38</v>
      </c>
      <c r="G81" s="353">
        <v>910.71699999999998</v>
      </c>
      <c r="H81" s="353">
        <v>913.93399999999997</v>
      </c>
      <c r="I81" s="353">
        <v>927.63900000000001</v>
      </c>
      <c r="J81" s="353">
        <v>974.89300000000003</v>
      </c>
      <c r="K81" s="353">
        <v>1105.231</v>
      </c>
      <c r="L81" s="353">
        <v>1236.4559999999999</v>
      </c>
      <c r="M81" s="353">
        <v>1337.307</v>
      </c>
      <c r="N81" s="353">
        <v>1361.04</v>
      </c>
      <c r="O81" s="353">
        <v>1336.22</v>
      </c>
      <c r="P81" s="353">
        <v>1273.655</v>
      </c>
      <c r="Q81" s="353">
        <v>1220.125</v>
      </c>
      <c r="R81" s="353">
        <v>1206.57</v>
      </c>
      <c r="S81" s="353">
        <v>1172.154</v>
      </c>
      <c r="T81" s="353">
        <v>1132.681</v>
      </c>
      <c r="U81" s="353">
        <v>1109.079</v>
      </c>
      <c r="V81" s="353">
        <v>1126.788</v>
      </c>
      <c r="W81" s="353">
        <v>1198.847</v>
      </c>
      <c r="X81" s="353">
        <v>1370.779</v>
      </c>
      <c r="Y81" s="353">
        <v>1363.5260000000001</v>
      </c>
      <c r="Z81" s="353">
        <v>1267.299</v>
      </c>
      <c r="AA81" s="353">
        <v>1158.2149999999999</v>
      </c>
      <c r="AB81" s="354">
        <v>27692.932000000001</v>
      </c>
    </row>
    <row r="82" spans="2:28" ht="18" customHeight="1">
      <c r="B82" s="350" t="s">
        <v>94</v>
      </c>
      <c r="C82" s="355">
        <v>43646</v>
      </c>
      <c r="D82" s="353">
        <v>1010.046</v>
      </c>
      <c r="E82" s="353">
        <v>920.93299999999999</v>
      </c>
      <c r="F82" s="353">
        <v>882.95500000000004</v>
      </c>
      <c r="G82" s="353">
        <v>861.71500000000003</v>
      </c>
      <c r="H82" s="353">
        <v>856.60299999999995</v>
      </c>
      <c r="I82" s="353">
        <v>845.19899999999996</v>
      </c>
      <c r="J82" s="353">
        <v>894.86599999999999</v>
      </c>
      <c r="K82" s="353">
        <v>1022.22</v>
      </c>
      <c r="L82" s="353">
        <v>1145.126</v>
      </c>
      <c r="M82" s="353">
        <v>1236.9449999999999</v>
      </c>
      <c r="N82" s="353">
        <v>1281.28</v>
      </c>
      <c r="O82" s="353">
        <v>1295.056</v>
      </c>
      <c r="P82" s="353">
        <v>1284.933</v>
      </c>
      <c r="Q82" s="353">
        <v>1276.5029999999999</v>
      </c>
      <c r="R82" s="353">
        <v>1245.1980000000001</v>
      </c>
      <c r="S82" s="353">
        <v>1234.162</v>
      </c>
      <c r="T82" s="353">
        <v>1226.47</v>
      </c>
      <c r="U82" s="353">
        <v>1214.557</v>
      </c>
      <c r="V82" s="353">
        <v>1202.5989999999999</v>
      </c>
      <c r="W82" s="353">
        <v>1202.377</v>
      </c>
      <c r="X82" s="353">
        <v>1243.1669999999999</v>
      </c>
      <c r="Y82" s="353">
        <v>1339.8489999999999</v>
      </c>
      <c r="Z82" s="353">
        <v>1268.5139999999999</v>
      </c>
      <c r="AA82" s="353">
        <v>1121.769</v>
      </c>
      <c r="AB82" s="354">
        <v>27113.042000000001</v>
      </c>
    </row>
    <row r="83" spans="2:28" ht="18" customHeight="1">
      <c r="B83" s="350" t="s">
        <v>95</v>
      </c>
      <c r="C83" s="355">
        <v>43660</v>
      </c>
      <c r="D83" s="353">
        <v>863.69100000000003</v>
      </c>
      <c r="E83" s="353">
        <v>786.36199999999997</v>
      </c>
      <c r="F83" s="353">
        <v>750.96199999999999</v>
      </c>
      <c r="G83" s="353">
        <v>730.63699999999994</v>
      </c>
      <c r="H83" s="353">
        <v>719.91200000000003</v>
      </c>
      <c r="I83" s="353">
        <v>709.08100000000002</v>
      </c>
      <c r="J83" s="353">
        <v>749.41899999999998</v>
      </c>
      <c r="K83" s="353">
        <v>868.53</v>
      </c>
      <c r="L83" s="353">
        <v>1008.068</v>
      </c>
      <c r="M83" s="353">
        <v>1130.962</v>
      </c>
      <c r="N83" s="353">
        <v>1180.431</v>
      </c>
      <c r="O83" s="353">
        <v>1190.6679999999999</v>
      </c>
      <c r="P83" s="353">
        <v>1167.2280000000001</v>
      </c>
      <c r="Q83" s="353">
        <v>1137.8030000000001</v>
      </c>
      <c r="R83" s="353">
        <v>1099.748</v>
      </c>
      <c r="S83" s="353">
        <v>1079.7070000000001</v>
      </c>
      <c r="T83" s="353">
        <v>1065.7329999999999</v>
      </c>
      <c r="U83" s="353">
        <v>1042.5229999999999</v>
      </c>
      <c r="V83" s="353">
        <v>1033.8900000000001</v>
      </c>
      <c r="W83" s="353">
        <v>1043.729</v>
      </c>
      <c r="X83" s="353">
        <v>1120.692</v>
      </c>
      <c r="Y83" s="353">
        <v>1199.4639999999999</v>
      </c>
      <c r="Z83" s="353">
        <v>1091.2819999999999</v>
      </c>
      <c r="AA83" s="353">
        <v>950.07100000000003</v>
      </c>
      <c r="AB83" s="354">
        <v>23720.592999999997</v>
      </c>
    </row>
    <row r="84" spans="2:28" ht="18" customHeight="1">
      <c r="B84" s="350" t="s">
        <v>96</v>
      </c>
      <c r="C84" s="355">
        <v>43681</v>
      </c>
      <c r="D84" s="353">
        <v>919.39599999999996</v>
      </c>
      <c r="E84" s="353">
        <v>836.05100000000004</v>
      </c>
      <c r="F84" s="353">
        <v>786.14499999999998</v>
      </c>
      <c r="G84" s="353">
        <v>764.63400000000001</v>
      </c>
      <c r="H84" s="353">
        <v>758.81299999999999</v>
      </c>
      <c r="I84" s="353">
        <v>749.41600000000005</v>
      </c>
      <c r="J84" s="353">
        <v>774.74199999999996</v>
      </c>
      <c r="K84" s="353">
        <v>911.31700000000001</v>
      </c>
      <c r="L84" s="353">
        <v>1062.123</v>
      </c>
      <c r="M84" s="353">
        <v>1168.5440000000001</v>
      </c>
      <c r="N84" s="353">
        <v>1210.7339999999999</v>
      </c>
      <c r="O84" s="353">
        <v>1216.056</v>
      </c>
      <c r="P84" s="353">
        <v>1199.443</v>
      </c>
      <c r="Q84" s="353">
        <v>1164.5129999999999</v>
      </c>
      <c r="R84" s="353">
        <v>1128.3920000000001</v>
      </c>
      <c r="S84" s="353">
        <v>1112.7449999999999</v>
      </c>
      <c r="T84" s="353">
        <v>1103.6210000000001</v>
      </c>
      <c r="U84" s="353">
        <v>1084.838</v>
      </c>
      <c r="V84" s="353">
        <v>1070.403</v>
      </c>
      <c r="W84" s="353">
        <v>1078.4259999999999</v>
      </c>
      <c r="X84" s="353">
        <v>1181.7560000000001</v>
      </c>
      <c r="Y84" s="353">
        <v>1214.9290000000001</v>
      </c>
      <c r="Z84" s="353">
        <v>1102.4590000000001</v>
      </c>
      <c r="AA84" s="353">
        <v>979.56399999999996</v>
      </c>
      <c r="AB84" s="354">
        <v>24579.059999999994</v>
      </c>
    </row>
    <row r="85" spans="2:28" ht="18" customHeight="1">
      <c r="B85" s="350" t="s">
        <v>97</v>
      </c>
      <c r="C85" s="355">
        <v>43737</v>
      </c>
      <c r="D85" s="353">
        <v>867.46299999999997</v>
      </c>
      <c r="E85" s="353">
        <v>794.024</v>
      </c>
      <c r="F85" s="353">
        <v>755.81</v>
      </c>
      <c r="G85" s="353">
        <v>732.80200000000002</v>
      </c>
      <c r="H85" s="353">
        <v>737.34699999999998</v>
      </c>
      <c r="I85" s="353">
        <v>758.16700000000003</v>
      </c>
      <c r="J85" s="353">
        <v>800.59500000000003</v>
      </c>
      <c r="K85" s="353">
        <v>933.28899999999999</v>
      </c>
      <c r="L85" s="353">
        <v>1083.748</v>
      </c>
      <c r="M85" s="353">
        <v>1183.248</v>
      </c>
      <c r="N85" s="353">
        <v>1211.931</v>
      </c>
      <c r="O85" s="353">
        <v>1194.837</v>
      </c>
      <c r="P85" s="353">
        <v>1170.633</v>
      </c>
      <c r="Q85" s="353">
        <v>1147.817</v>
      </c>
      <c r="R85" s="353">
        <v>1122.9280000000001</v>
      </c>
      <c r="S85" s="353">
        <v>1104.002</v>
      </c>
      <c r="T85" s="353">
        <v>1094.8889999999999</v>
      </c>
      <c r="U85" s="353">
        <v>1089.105</v>
      </c>
      <c r="V85" s="353">
        <v>1168.9469999999999</v>
      </c>
      <c r="W85" s="353">
        <v>1343.5820000000001</v>
      </c>
      <c r="X85" s="353">
        <v>1311.2560000000001</v>
      </c>
      <c r="Y85" s="353">
        <v>1206.912</v>
      </c>
      <c r="Z85" s="353">
        <v>1059.7560000000001</v>
      </c>
      <c r="AA85" s="353">
        <v>921.82799999999997</v>
      </c>
      <c r="AB85" s="354">
        <v>24794.916000000001</v>
      </c>
    </row>
    <row r="86" spans="2:28" ht="18" customHeight="1">
      <c r="B86" s="350" t="s">
        <v>98</v>
      </c>
      <c r="C86" s="355">
        <v>43751</v>
      </c>
      <c r="D86" s="353">
        <v>924.04200000000003</v>
      </c>
      <c r="E86" s="353">
        <v>849.85299999999995</v>
      </c>
      <c r="F86" s="353">
        <v>800.13699999999994</v>
      </c>
      <c r="G86" s="353">
        <v>774.26400000000001</v>
      </c>
      <c r="H86" s="353">
        <v>780.35699999999997</v>
      </c>
      <c r="I86" s="353">
        <v>809.95899999999995</v>
      </c>
      <c r="J86" s="353">
        <v>864.96100000000001</v>
      </c>
      <c r="K86" s="353">
        <v>984.31899999999996</v>
      </c>
      <c r="L86" s="353">
        <v>1145.068</v>
      </c>
      <c r="M86" s="353">
        <v>1229.548</v>
      </c>
      <c r="N86" s="353">
        <v>1248.3710000000001</v>
      </c>
      <c r="O86" s="353">
        <v>1225.3119999999999</v>
      </c>
      <c r="P86" s="353">
        <v>1189.29</v>
      </c>
      <c r="Q86" s="353">
        <v>1183.7929999999999</v>
      </c>
      <c r="R86" s="353">
        <v>1152.896</v>
      </c>
      <c r="S86" s="353">
        <v>1139.6510000000001</v>
      </c>
      <c r="T86" s="353">
        <v>1152.2429999999999</v>
      </c>
      <c r="U86" s="353">
        <v>1165.269</v>
      </c>
      <c r="V86" s="353">
        <v>1348.404</v>
      </c>
      <c r="W86" s="353">
        <v>1434.4469999999999</v>
      </c>
      <c r="X86" s="353">
        <v>1375.7349999999999</v>
      </c>
      <c r="Y86" s="353">
        <v>1280.6369999999999</v>
      </c>
      <c r="Z86" s="353">
        <v>1138.046</v>
      </c>
      <c r="AA86" s="353">
        <v>999.76800000000003</v>
      </c>
      <c r="AB86" s="354">
        <v>26196.369999999995</v>
      </c>
    </row>
    <row r="87" spans="2:28" ht="18" customHeight="1">
      <c r="B87" s="350" t="s">
        <v>99</v>
      </c>
      <c r="C87" s="355">
        <v>43779</v>
      </c>
      <c r="D87" s="353">
        <v>932.21400000000006</v>
      </c>
      <c r="E87" s="353">
        <v>847.55499999999995</v>
      </c>
      <c r="F87" s="353">
        <v>808.63900000000001</v>
      </c>
      <c r="G87" s="353">
        <v>791.53800000000001</v>
      </c>
      <c r="H87" s="353">
        <v>799.68499999999995</v>
      </c>
      <c r="I87" s="353">
        <v>834.98099999999999</v>
      </c>
      <c r="J87" s="353">
        <v>889.48500000000001</v>
      </c>
      <c r="K87" s="353">
        <v>1018.652</v>
      </c>
      <c r="L87" s="353">
        <v>1169.4739999999999</v>
      </c>
      <c r="M87" s="353">
        <v>1278.9749999999999</v>
      </c>
      <c r="N87" s="353">
        <v>1316.5419999999999</v>
      </c>
      <c r="O87" s="353">
        <v>1315.114</v>
      </c>
      <c r="P87" s="353">
        <v>1302.819</v>
      </c>
      <c r="Q87" s="353">
        <v>1288.626</v>
      </c>
      <c r="R87" s="353">
        <v>1261.4449999999999</v>
      </c>
      <c r="S87" s="353">
        <v>1279.278</v>
      </c>
      <c r="T87" s="353">
        <v>1378.884</v>
      </c>
      <c r="U87" s="353">
        <v>1471.625</v>
      </c>
      <c r="V87" s="353">
        <v>1436.415</v>
      </c>
      <c r="W87" s="353">
        <v>1398.92</v>
      </c>
      <c r="X87" s="353">
        <v>1357.653</v>
      </c>
      <c r="Y87" s="353">
        <v>1274.8630000000001</v>
      </c>
      <c r="Z87" s="353">
        <v>1144.578</v>
      </c>
      <c r="AA87" s="353">
        <v>1006.878</v>
      </c>
      <c r="AB87" s="354">
        <v>27604.837999999996</v>
      </c>
    </row>
    <row r="88" spans="2:28" ht="18" customHeight="1" thickBot="1">
      <c r="B88" s="357" t="s">
        <v>100</v>
      </c>
      <c r="C88" s="358">
        <v>43821</v>
      </c>
      <c r="D88" s="359">
        <v>1018.194</v>
      </c>
      <c r="E88" s="359">
        <v>925.62199999999996</v>
      </c>
      <c r="F88" s="359">
        <v>874.26800000000003</v>
      </c>
      <c r="G88" s="359">
        <v>852.75800000000004</v>
      </c>
      <c r="H88" s="359">
        <v>853.54499999999996</v>
      </c>
      <c r="I88" s="359">
        <v>885.64400000000001</v>
      </c>
      <c r="J88" s="359">
        <v>966.13300000000004</v>
      </c>
      <c r="K88" s="359">
        <v>1077.076</v>
      </c>
      <c r="L88" s="359">
        <v>1239.9000000000001</v>
      </c>
      <c r="M88" s="359">
        <v>1365.1669999999999</v>
      </c>
      <c r="N88" s="359">
        <v>1412.9069999999999</v>
      </c>
      <c r="O88" s="359">
        <v>1434.7570000000001</v>
      </c>
      <c r="P88" s="359">
        <v>1421.4110000000001</v>
      </c>
      <c r="Q88" s="359">
        <v>1382.107</v>
      </c>
      <c r="R88" s="359">
        <v>1348.069</v>
      </c>
      <c r="S88" s="359">
        <v>1371.3610000000001</v>
      </c>
      <c r="T88" s="359">
        <v>1496.6759999999999</v>
      </c>
      <c r="U88" s="359">
        <v>1541.576</v>
      </c>
      <c r="V88" s="359">
        <v>1509.595</v>
      </c>
      <c r="W88" s="359">
        <v>1467.577</v>
      </c>
      <c r="X88" s="359">
        <v>1440.9690000000001</v>
      </c>
      <c r="Y88" s="359">
        <v>1370.7940000000001</v>
      </c>
      <c r="Z88" s="359">
        <v>1263.682</v>
      </c>
      <c r="AA88" s="359">
        <v>1124.0070000000001</v>
      </c>
      <c r="AB88" s="360">
        <v>29643.795000000006</v>
      </c>
    </row>
    <row r="90" spans="2:28"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2"/>
      <c r="Y90" s="362"/>
      <c r="Z90" s="362"/>
      <c r="AA90" s="362"/>
      <c r="AB90" s="362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2019_Proizvodnja_GWh</vt:lpstr>
      <vt:lpstr>2019_Potrošnja_GWh</vt:lpstr>
      <vt:lpstr>Deklarisana_razmjena</vt:lpstr>
      <vt:lpstr>Fizicka_razmjena</vt:lpstr>
      <vt:lpstr>Odstupanje_2019</vt:lpstr>
      <vt:lpstr>Konzum_Statistika_2019</vt:lpstr>
      <vt:lpstr>Konzum_2019</vt:lpstr>
      <vt:lpstr>2019_GWh</vt:lpstr>
      <vt:lpstr>Konzum_Dani_2019</vt:lpstr>
      <vt:lpstr>'2019_GWh'!Print_Area</vt:lpstr>
      <vt:lpstr>Deklarisana_razmjena!Print_Area</vt:lpstr>
      <vt:lpstr>Fizicka_razmjena!Print_Area</vt:lpstr>
      <vt:lpstr>Konzum_Statistika_2019!Print_Area</vt:lpstr>
      <vt:lpstr>'2019_GWh'!Print_Area_MI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2020-01-15T13:54:27Z</dcterms:created>
  <dcterms:modified xsi:type="dcterms:W3CDTF">2020-02-11T13:55:41Z</dcterms:modified>
</cp:coreProperties>
</file>