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firstSheet="2" activeTab="2"/>
  </bookViews>
  <sheets>
    <sheet name="SR_Nevrsno" sheetId="1" r:id="rId1"/>
    <sheet name="SR_Vrsno" sheetId="2" r:id="rId2"/>
    <sheet name="TR_Nagore" sheetId="3" r:id="rId3"/>
    <sheet name="TR_Nadole" sheetId="4" r:id="rId4"/>
    <sheet name="BalTrziste" sheetId="5" r:id="rId5"/>
    <sheet name="GubiciKomp" sheetId="6" r:id="rId6"/>
    <sheet name="Sheet1" sheetId="7" r:id="rId7"/>
    <sheet name="Sheet2" sheetId="8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A1" i="3"/>
  <c r="A1" i="2"/>
</calcChain>
</file>

<file path=xl/comments1.xml><?xml version="1.0" encoding="utf-8"?>
<comments xmlns="http://schemas.openxmlformats.org/spreadsheetml/2006/main">
  <authors>
    <author>Author</author>
  </authors>
  <commentList>
    <comment ref="L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sharedStrings.xml><?xml version="1.0" encoding="utf-8"?>
<sst xmlns="http://schemas.openxmlformats.org/spreadsheetml/2006/main" count="318" uniqueCount="86">
  <si>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</si>
  <si>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</si>
  <si>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</si>
  <si>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</si>
  <si>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</si>
  <si>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</si>
  <si>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</si>
  <si>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</si>
  <si>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</si>
  <si>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</si>
  <si>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</si>
  <si>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</si>
  <si>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MW</t>
  </si>
  <si>
    <t>KM/MW</t>
  </si>
  <si>
    <t>x1000 KM</t>
  </si>
  <si>
    <t>%</t>
  </si>
  <si>
    <t>EP BiH</t>
  </si>
  <si>
    <t>ERS</t>
  </si>
  <si>
    <t>EP HZHB</t>
  </si>
  <si>
    <t>EAL</t>
  </si>
  <si>
    <t>2016/2015</t>
  </si>
  <si>
    <t>MWh</t>
  </si>
  <si>
    <t>KM</t>
  </si>
  <si>
    <t>KM/ MWh</t>
  </si>
  <si>
    <t>Nadole - prosječna cijena</t>
  </si>
  <si>
    <t>KM/MWh</t>
  </si>
  <si>
    <t>VP</t>
  </si>
  <si>
    <t>Trošak - Kompenzacije</t>
  </si>
  <si>
    <t>Trošak - Gubici</t>
  </si>
  <si>
    <t>Trošak - Gubici VP</t>
  </si>
  <si>
    <t>Report on ancillary services in BiH for 2016</t>
  </si>
  <si>
    <t xml:space="preserve">Secondary regulation - off peak load (midnight - 6:00 am) </t>
  </si>
  <si>
    <t>May</t>
  </si>
  <si>
    <t>Aug</t>
  </si>
  <si>
    <t>Oct</t>
  </si>
  <si>
    <t>Required capacity</t>
  </si>
  <si>
    <t>Contracted capacity</t>
  </si>
  <si>
    <t>Capacity contracted at the market</t>
  </si>
  <si>
    <t>Price of contracted capacity</t>
  </si>
  <si>
    <t>Contracted cost</t>
  </si>
  <si>
    <t xml:space="preserve">Capacity cost </t>
  </si>
  <si>
    <t>Undelivered capacity</t>
  </si>
  <si>
    <t xml:space="preserve">The table shows average capacity values presented in 1 hour. </t>
  </si>
  <si>
    <t xml:space="preserve">Capacity delivered by ASPs </t>
  </si>
  <si>
    <t>Price cap of capacity KM/MW</t>
  </si>
  <si>
    <t>Capacity cost</t>
  </si>
  <si>
    <t>The table shows average capacity values presented in 1 hour.</t>
  </si>
  <si>
    <t>Capacity delivered by ASPs</t>
  </si>
  <si>
    <t>Penalty for undelivered capacity</t>
  </si>
  <si>
    <t>Secondary regulation - peak load (6:00 am - midnight)</t>
  </si>
  <si>
    <t>Upward tertiary regulation</t>
  </si>
  <si>
    <t>Delivered capacity</t>
  </si>
  <si>
    <t xml:space="preserve">Delivered capacity </t>
  </si>
  <si>
    <t>Downward tertiary regulation</t>
  </si>
  <si>
    <t xml:space="preserve">The table shows average capacity price presented in 1 hour. </t>
  </si>
  <si>
    <t>The table shows average capacity price presented in 1 hour.</t>
  </si>
  <si>
    <t>Report on balancing market operations in BiH for 2016</t>
  </si>
  <si>
    <t xml:space="preserve">Engaged energy </t>
  </si>
  <si>
    <t>Energy for upward secondary control</t>
  </si>
  <si>
    <t>Energy for downward secondary control</t>
  </si>
  <si>
    <t>Energy for upward tertiary control</t>
  </si>
  <si>
    <t>Energy for downward tertiary control</t>
  </si>
  <si>
    <t>Balancing energy - upward</t>
  </si>
  <si>
    <t>Balancing energy - downward</t>
  </si>
  <si>
    <t xml:space="preserve">The cost of balancing and average prices  </t>
  </si>
  <si>
    <t>Upward - cost</t>
  </si>
  <si>
    <t>Upward - average cost</t>
  </si>
  <si>
    <t>Downward - cost (positive price)</t>
  </si>
  <si>
    <t>Downward - cost (negative price)</t>
  </si>
  <si>
    <t xml:space="preserve">Downward - average price </t>
  </si>
  <si>
    <t>Imbalance</t>
  </si>
  <si>
    <t xml:space="preserve">Shortage - total </t>
  </si>
  <si>
    <t>Shortage - max. Hourly</t>
  </si>
  <si>
    <t>Surplus - total</t>
  </si>
  <si>
    <t>Surplus - max. Hourly</t>
  </si>
  <si>
    <t>Shortage - average price</t>
  </si>
  <si>
    <t>Surplus - average price</t>
  </si>
  <si>
    <t>Shortage - max. price</t>
  </si>
  <si>
    <t>Surplus - minimum price</t>
  </si>
  <si>
    <t xml:space="preserve">Report on losses and compensations for 2016 </t>
  </si>
  <si>
    <t>Losses and compensations</t>
  </si>
  <si>
    <t>Compensations</t>
  </si>
  <si>
    <t>Losses</t>
  </si>
  <si>
    <t xml:space="preserve">Price of losses Reference price </t>
  </si>
  <si>
    <t>Cost</t>
  </si>
  <si>
    <t>Compensations: ''-'' direction - reception, ''+'' - giving''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</si>
</sst>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3" fillId="0" borderId="3" xfId="0" applyFont="1" applyBorder="1"/>
    <xf numFmtId="2" fontId="3" fillId="0" borderId="5" xfId="0" applyNumberFormat="1" applyFont="1" applyBorder="1"/>
    <xf numFmtId="0" fontId="3" fillId="0" borderId="5" xfId="0" applyFont="1" applyBorder="1"/>
    <xf numFmtId="3" fontId="0" fillId="0" borderId="0" xfId="0" applyNumberFormat="1"/>
    <xf numFmtId="2" fontId="0" fillId="0" borderId="0" xfId="0" applyNumberFormat="1"/>
    <xf numFmtId="2" fontId="3" fillId="0" borderId="3" xfId="0" applyNumberFormat="1" applyFont="1" applyBorder="1"/>
    <xf numFmtId="0" fontId="6" fillId="0" borderId="4" xfId="0" applyFont="1" applyBorder="1" applyAlignment="1">
      <alignment horizontal="center" wrapText="1"/>
    </xf>
    <xf numFmtId="3" fontId="3" fillId="0" borderId="3" xfId="0" applyNumberFormat="1" applyFont="1" applyBorder="1"/>
    <xf numFmtId="3" fontId="3" fillId="0" borderId="5" xfId="0" applyNumberFormat="1" applyFont="1" applyBorder="1"/>
    <xf numFmtId="1" fontId="3" fillId="0" borderId="3" xfId="0" applyNumberFormat="1" applyFont="1" applyBorder="1"/>
    <xf numFmtId="4" fontId="3" fillId="0" borderId="5" xfId="0" applyNumberFormat="1" applyFont="1" applyBorder="1"/>
    <xf numFmtId="9" fontId="3" fillId="0" borderId="3" xfId="1" applyFont="1" applyBorder="1"/>
    <xf numFmtId="164" fontId="3" fillId="0" borderId="5" xfId="1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3" fontId="3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3" fillId="0" borderId="6" xfId="0" applyFont="1" applyBorder="1"/>
    <xf numFmtId="0" fontId="6" fillId="0" borderId="7" xfId="0" applyFont="1" applyBorder="1" applyAlignment="1">
      <alignment horizontal="center"/>
    </xf>
    <xf numFmtId="1" fontId="3" fillId="0" borderId="6" xfId="0" applyNumberFormat="1" applyFont="1" applyBorder="1"/>
    <xf numFmtId="2" fontId="3" fillId="0" borderId="8" xfId="0" applyNumberFormat="1" applyFont="1" applyBorder="1"/>
    <xf numFmtId="0" fontId="3" fillId="0" borderId="8" xfId="0" applyFont="1" applyBorder="1"/>
    <xf numFmtId="9" fontId="3" fillId="0" borderId="3" xfId="1" applyNumberFormat="1" applyFont="1" applyBorder="1"/>
    <xf numFmtId="10" fontId="3" fillId="0" borderId="5" xfId="1" applyNumberFormat="1" applyFont="1" applyBorder="1"/>
    <xf numFmtId="0" fontId="3" fillId="0" borderId="9" xfId="0" applyFont="1" applyBorder="1"/>
    <xf numFmtId="0" fontId="6" fillId="0" borderId="10" xfId="0" applyFont="1" applyBorder="1" applyAlignment="1">
      <alignment horizontal="center"/>
    </xf>
    <xf numFmtId="1" fontId="3" fillId="0" borderId="9" xfId="0" applyNumberFormat="1" applyFont="1" applyBorder="1"/>
    <xf numFmtId="2" fontId="3" fillId="0" borderId="11" xfId="0" applyNumberFormat="1" applyFont="1" applyBorder="1"/>
    <xf numFmtId="0" fontId="3" fillId="0" borderId="11" xfId="0" applyFont="1" applyBorder="1"/>
    <xf numFmtId="4" fontId="0" fillId="0" borderId="0" xfId="0" applyNumberFormat="1"/>
    <xf numFmtId="0" fontId="9" fillId="0" borderId="2" xfId="0" applyFont="1" applyBorder="1" applyAlignment="1">
      <alignment horizontal="center"/>
    </xf>
    <xf numFmtId="1" fontId="3" fillId="0" borderId="5" xfId="0" applyNumberFormat="1" applyFont="1" applyBorder="1"/>
    <xf numFmtId="0" fontId="0" fillId="0" borderId="5" xfId="0" applyBorder="1"/>
    <xf numFmtId="0" fontId="9" fillId="0" borderId="2" xfId="0" applyFont="1" applyBorder="1"/>
    <xf numFmtId="1" fontId="3" fillId="0" borderId="8" xfId="0" applyNumberFormat="1" applyFont="1" applyBorder="1"/>
    <xf numFmtId="0" fontId="0" fillId="0" borderId="8" xfId="0" applyBorder="1"/>
    <xf numFmtId="9" fontId="3" fillId="0" borderId="5" xfId="1" applyNumberFormat="1" applyFont="1" applyBorder="1"/>
    <xf numFmtId="1" fontId="3" fillId="0" borderId="11" xfId="1" applyNumberFormat="1" applyFont="1" applyBorder="1"/>
    <xf numFmtId="0" fontId="0" fillId="0" borderId="11" xfId="0" applyBorder="1"/>
    <xf numFmtId="2" fontId="3" fillId="0" borderId="0" xfId="0" applyNumberFormat="1" applyFont="1" applyBorder="1"/>
    <xf numFmtId="10" fontId="0" fillId="0" borderId="0" xfId="1" applyNumberFormat="1" applyFont="1" applyBorder="1"/>
    <xf numFmtId="0" fontId="10" fillId="0" borderId="0" xfId="0" applyFont="1"/>
    <xf numFmtId="3" fontId="3" fillId="0" borderId="12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3" fontId="3" fillId="0" borderId="1" xfId="0" applyNumberFormat="1" applyFont="1" applyBorder="1"/>
    <xf numFmtId="1" fontId="3" fillId="0" borderId="1" xfId="0" applyNumberFormat="1" applyFont="1" applyBorder="1"/>
    <xf numFmtId="3" fontId="3" fillId="0" borderId="2" xfId="0" applyNumberFormat="1" applyFont="1" applyBorder="1"/>
    <xf numFmtId="0" fontId="3" fillId="0" borderId="2" xfId="0" applyFont="1" applyBorder="1"/>
    <xf numFmtId="0" fontId="11" fillId="0" borderId="0" xfId="0" applyFont="1"/>
    <xf numFmtId="0" fontId="5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4" fontId="3" fillId="0" borderId="14" xfId="0" applyNumberFormat="1" applyFont="1" applyBorder="1"/>
    <xf numFmtId="4" fontId="3" fillId="0" borderId="16" xfId="0" applyNumberFormat="1" applyFont="1" applyBorder="1"/>
    <xf numFmtId="0" fontId="3" fillId="0" borderId="16" xfId="0" applyFont="1" applyBorder="1"/>
    <xf numFmtId="3" fontId="3" fillId="0" borderId="14" xfId="0" applyNumberFormat="1" applyFont="1" applyBorder="1"/>
    <xf numFmtId="3" fontId="3" fillId="0" borderId="14" xfId="0" applyNumberFormat="1" applyFont="1" applyFill="1" applyBorder="1"/>
    <xf numFmtId="3" fontId="3" fillId="0" borderId="16" xfId="0" applyNumberFormat="1" applyFont="1" applyBorder="1"/>
    <xf numFmtId="0" fontId="5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wrapText="1"/>
    </xf>
    <xf numFmtId="4" fontId="3" fillId="2" borderId="14" xfId="0" applyNumberFormat="1" applyFont="1" applyFill="1" applyBorder="1"/>
    <xf numFmtId="2" fontId="3" fillId="2" borderId="16" xfId="0" applyNumberFormat="1" applyFont="1" applyFill="1" applyBorder="1"/>
    <xf numFmtId="0" fontId="3" fillId="2" borderId="16" xfId="0" applyFont="1" applyFill="1" applyBorder="1"/>
    <xf numFmtId="0" fontId="0" fillId="2" borderId="0" xfId="0" applyFill="1"/>
    <xf numFmtId="0" fontId="5" fillId="0" borderId="0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3" fillId="0" borderId="18" xfId="0" applyFont="1" applyBorder="1"/>
    <xf numFmtId="0" fontId="10" fillId="0" borderId="0" xfId="0" applyFont="1" applyBorder="1"/>
    <xf numFmtId="0" fontId="3" fillId="0" borderId="0" xfId="0" applyFont="1" applyBorder="1"/>
    <xf numFmtId="0" fontId="5" fillId="0" borderId="3" xfId="0" applyFont="1" applyBorder="1" applyAlignment="1">
      <alignment horizontal="left" wrapText="1"/>
    </xf>
    <xf numFmtId="4" fontId="3" fillId="0" borderId="3" xfId="0" applyNumberFormat="1" applyFont="1" applyBorder="1"/>
    <xf numFmtId="0" fontId="6" fillId="0" borderId="13" xfId="0" applyFont="1" applyBorder="1" applyAlignment="1">
      <alignment horizontal="center" wrapText="1"/>
    </xf>
    <xf numFmtId="4" fontId="3" fillId="0" borderId="1" xfId="0" applyNumberFormat="1" applyFont="1" applyBorder="1"/>
    <xf numFmtId="4" fontId="3" fillId="0" borderId="2" xfId="0" applyNumberFormat="1" applyFont="1" applyBorder="1"/>
    <xf numFmtId="0" fontId="0" fillId="0" borderId="0" xfId="0" applyBorder="1"/>
    <xf numFmtId="0" fontId="4" fillId="0" borderId="19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2" fillId="0" borderId="0" xfId="0" applyFont="1"/>
    <xf numFmtId="4" fontId="0" fillId="0" borderId="0" xfId="0" applyNumberFormat="1" applyBorder="1"/>
    <xf numFmtId="0" fontId="13" fillId="0" borderId="0" xfId="0" applyFont="1"/>
    <xf numFmtId="0" fontId="14" fillId="0" borderId="0" xfId="0" applyFont="1" applyAlignment="1">
      <alignment horizontal="center"/>
    </xf>
    <xf numFmtId="3" fontId="0" fillId="0" borderId="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2"/>
  <sheetViews>
    <sheetView topLeftCell="A19" workbookViewId="0">
      <selection activeCell="A10" sqref="A10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9.42578125" customWidth="1"/>
    <col min="16" max="16" width="12.7109375" customWidth="1"/>
  </cols>
  <sheetData>
    <row r="1" spans="1:25" ht="18.75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5" ht="18.75" x14ac:dyDescent="0.3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ht="15.75" thickBot="1" x14ac:dyDescent="0.3">
      <c r="A4" s="3"/>
      <c r="B4" s="3"/>
      <c r="C4" s="4" t="s">
        <v>0</v>
      </c>
      <c r="D4" s="5" t="s">
        <v>1</v>
      </c>
      <c r="E4" s="5" t="s">
        <v>2</v>
      </c>
      <c r="F4" s="5" t="s">
        <v>3</v>
      </c>
      <c r="G4" s="5" t="s">
        <v>32</v>
      </c>
      <c r="H4" s="5" t="s">
        <v>5</v>
      </c>
      <c r="I4" s="5" t="s">
        <v>6</v>
      </c>
      <c r="J4" s="5" t="s">
        <v>33</v>
      </c>
      <c r="K4" s="5" t="s">
        <v>8</v>
      </c>
      <c r="L4" s="5" t="s">
        <v>34</v>
      </c>
      <c r="M4" s="5" t="s">
        <v>10</v>
      </c>
      <c r="N4" s="5" t="s">
        <v>11</v>
      </c>
      <c r="O4" s="4">
        <v>2016</v>
      </c>
      <c r="P4" s="4" t="s">
        <v>20</v>
      </c>
    </row>
    <row r="5" spans="1:25" ht="30" customHeight="1" x14ac:dyDescent="0.25">
      <c r="A5" s="6" t="s">
        <v>35</v>
      </c>
      <c r="B5" s="7" t="s">
        <v>12</v>
      </c>
      <c r="C5" s="8">
        <v>35</v>
      </c>
      <c r="D5" s="8">
        <v>34</v>
      </c>
      <c r="E5" s="8">
        <v>33</v>
      </c>
      <c r="F5" s="8">
        <v>31</v>
      </c>
      <c r="G5" s="8">
        <v>29</v>
      </c>
      <c r="H5" s="8">
        <v>30</v>
      </c>
      <c r="I5" s="8">
        <v>32</v>
      </c>
      <c r="J5" s="8">
        <v>31</v>
      </c>
      <c r="K5" s="8">
        <v>30</v>
      </c>
      <c r="L5" s="8">
        <v>31</v>
      </c>
      <c r="M5" s="8">
        <v>32</v>
      </c>
      <c r="N5" s="8">
        <v>34</v>
      </c>
      <c r="O5" s="9">
        <v>31.833333333333332</v>
      </c>
      <c r="P5" s="10"/>
      <c r="S5" s="11"/>
      <c r="W5" s="12"/>
    </row>
    <row r="6" spans="1:25" ht="30" customHeight="1" x14ac:dyDescent="0.25">
      <c r="A6" s="6" t="s">
        <v>36</v>
      </c>
      <c r="B6" s="7" t="s">
        <v>12</v>
      </c>
      <c r="C6" s="8">
        <v>35</v>
      </c>
      <c r="D6" s="8">
        <v>34</v>
      </c>
      <c r="E6" s="8">
        <v>33</v>
      </c>
      <c r="F6" s="8">
        <v>24</v>
      </c>
      <c r="G6" s="8">
        <v>29</v>
      </c>
      <c r="H6" s="8">
        <v>30</v>
      </c>
      <c r="I6" s="8">
        <v>32</v>
      </c>
      <c r="J6" s="8">
        <v>31</v>
      </c>
      <c r="K6" s="8">
        <v>30</v>
      </c>
      <c r="L6" s="8">
        <v>31</v>
      </c>
      <c r="M6" s="8">
        <v>32</v>
      </c>
      <c r="N6" s="8">
        <v>34</v>
      </c>
      <c r="O6" s="9">
        <v>31.25</v>
      </c>
      <c r="P6" s="10"/>
      <c r="S6" s="11"/>
      <c r="W6" s="12"/>
    </row>
    <row r="7" spans="1:25" ht="30" customHeight="1" x14ac:dyDescent="0.25">
      <c r="A7" s="6" t="s">
        <v>37</v>
      </c>
      <c r="B7" s="7" t="s">
        <v>12</v>
      </c>
      <c r="C7" s="8">
        <v>0</v>
      </c>
      <c r="D7" s="8">
        <v>0</v>
      </c>
      <c r="E7" s="8">
        <v>16</v>
      </c>
      <c r="F7" s="8">
        <v>24</v>
      </c>
      <c r="G7" s="8">
        <v>16</v>
      </c>
      <c r="H7" s="8">
        <v>0</v>
      </c>
      <c r="I7" s="8">
        <v>0</v>
      </c>
      <c r="J7" s="8">
        <v>0</v>
      </c>
      <c r="K7" s="8">
        <v>16</v>
      </c>
      <c r="L7" s="8">
        <v>16</v>
      </c>
      <c r="M7" s="8">
        <v>16</v>
      </c>
      <c r="N7" s="8">
        <v>24</v>
      </c>
      <c r="O7" s="9">
        <v>10.666666666666666</v>
      </c>
      <c r="P7" s="10"/>
      <c r="S7" s="11"/>
      <c r="W7" s="12"/>
    </row>
    <row r="8" spans="1:25" ht="30" customHeight="1" x14ac:dyDescent="0.25">
      <c r="A8" s="6" t="s">
        <v>38</v>
      </c>
      <c r="B8" s="7" t="s">
        <v>13</v>
      </c>
      <c r="C8" s="13">
        <v>31.5457</v>
      </c>
      <c r="D8" s="13">
        <v>33.72126436781609</v>
      </c>
      <c r="E8" s="13">
        <v>31.588162000000001</v>
      </c>
      <c r="F8" s="13">
        <v>32.597222000000002</v>
      </c>
      <c r="G8" s="13">
        <v>31.545698999999999</v>
      </c>
      <c r="H8" s="13">
        <v>32.597222000000002</v>
      </c>
      <c r="I8" s="13">
        <v>31.545698999999999</v>
      </c>
      <c r="J8" s="13">
        <v>40.322581</v>
      </c>
      <c r="K8" s="13">
        <v>41.666666999999997</v>
      </c>
      <c r="L8" s="13">
        <v>40.190308903225805</v>
      </c>
      <c r="M8" s="13">
        <v>41.666666999999997</v>
      </c>
      <c r="N8" s="13">
        <v>40.322581</v>
      </c>
      <c r="O8" s="9">
        <v>35.775814439253494</v>
      </c>
      <c r="P8" s="10"/>
      <c r="S8" s="11"/>
      <c r="W8" s="12"/>
    </row>
    <row r="9" spans="1:25" ht="30" customHeight="1" x14ac:dyDescent="0.25">
      <c r="A9" s="6" t="s">
        <v>39</v>
      </c>
      <c r="B9" s="14" t="s">
        <v>14</v>
      </c>
      <c r="C9" s="15">
        <v>205.36250699999999</v>
      </c>
      <c r="D9" s="15">
        <v>199.495</v>
      </c>
      <c r="E9" s="15">
        <v>192.84572901000001</v>
      </c>
      <c r="F9" s="15">
        <v>140.81999904000003</v>
      </c>
      <c r="G9" s="15">
        <v>170.15750040600003</v>
      </c>
      <c r="H9" s="15">
        <v>176.02499879999999</v>
      </c>
      <c r="I9" s="15">
        <v>187.76000044799997</v>
      </c>
      <c r="J9" s="15">
        <v>232.50000204599999</v>
      </c>
      <c r="K9" s="15">
        <v>225.00000179999998</v>
      </c>
      <c r="L9" s="15">
        <v>232.98322071199999</v>
      </c>
      <c r="M9" s="15">
        <v>240.00000191999999</v>
      </c>
      <c r="N9" s="15">
        <v>255.00000224399997</v>
      </c>
      <c r="O9" s="16">
        <v>2457.9489634260003</v>
      </c>
      <c r="P9" s="10"/>
      <c r="Q9" s="11"/>
      <c r="S9" s="11"/>
      <c r="W9" s="12"/>
    </row>
    <row r="10" spans="1:25" ht="30" customHeight="1" x14ac:dyDescent="0.25">
      <c r="A10" s="6" t="s">
        <v>52</v>
      </c>
      <c r="B10" s="7" t="s">
        <v>12</v>
      </c>
      <c r="C10" s="17">
        <v>11.903225806451614</v>
      </c>
      <c r="D10" s="17">
        <v>13.689655172413794</v>
      </c>
      <c r="E10" s="17">
        <v>10.437837837837838</v>
      </c>
      <c r="F10" s="17">
        <v>16.238888888888891</v>
      </c>
      <c r="G10" s="17">
        <v>15.924731182795698</v>
      </c>
      <c r="H10" s="17">
        <v>7.4944444444444445</v>
      </c>
      <c r="I10" s="17">
        <v>2.467741935483871</v>
      </c>
      <c r="J10" s="17">
        <v>4.3655913978494629</v>
      </c>
      <c r="K10" s="17">
        <v>6.2888888888888888</v>
      </c>
      <c r="L10" s="17">
        <v>15.688172043010752</v>
      </c>
      <c r="M10" s="17">
        <v>16.322222222222223</v>
      </c>
      <c r="N10" s="17">
        <v>20.70967741935484</v>
      </c>
      <c r="O10" s="18">
        <v>11.794256436636859</v>
      </c>
      <c r="P10" s="10"/>
      <c r="Q10" s="11"/>
      <c r="S10" s="11"/>
      <c r="W10" s="12"/>
    </row>
    <row r="11" spans="1:25" ht="30" customHeight="1" x14ac:dyDescent="0.25">
      <c r="A11" s="6" t="s">
        <v>52</v>
      </c>
      <c r="B11" s="7" t="s">
        <v>15</v>
      </c>
      <c r="C11" s="19">
        <v>0.34009216589861752</v>
      </c>
      <c r="D11" s="19">
        <v>0.4026369168356998</v>
      </c>
      <c r="E11" s="19">
        <v>0.31629811629811633</v>
      </c>
      <c r="F11" s="19">
        <v>0.67662037037037048</v>
      </c>
      <c r="G11" s="19">
        <v>0.54912866147571371</v>
      </c>
      <c r="H11" s="19">
        <v>0.24981481481481482</v>
      </c>
      <c r="I11" s="19">
        <v>7.7116935483870969E-2</v>
      </c>
      <c r="J11" s="19">
        <v>0.14082552896288589</v>
      </c>
      <c r="K11" s="19">
        <v>0.20962962962962964</v>
      </c>
      <c r="L11" s="19">
        <v>0.50607006590357262</v>
      </c>
      <c r="M11" s="19">
        <v>0.51006944444444446</v>
      </c>
      <c r="N11" s="19">
        <v>0.60910815939278939</v>
      </c>
      <c r="O11" s="20">
        <v>0.3822842341258772</v>
      </c>
      <c r="P11" s="10"/>
      <c r="Q11" s="11"/>
      <c r="S11" s="11"/>
      <c r="W11" s="12"/>
    </row>
    <row r="12" spans="1:25" ht="30" customHeight="1" x14ac:dyDescent="0.25">
      <c r="A12" s="6" t="s">
        <v>40</v>
      </c>
      <c r="B12" s="14" t="s">
        <v>14</v>
      </c>
      <c r="C12" s="15">
        <v>69.842179799999997</v>
      </c>
      <c r="D12" s="15">
        <v>80.324051724137931</v>
      </c>
      <c r="E12" s="15">
        <v>60.996740822000014</v>
      </c>
      <c r="F12" s="15">
        <v>95.281679906000008</v>
      </c>
      <c r="G12" s="15">
        <v>93.438360437999989</v>
      </c>
      <c r="H12" s="15">
        <v>43.973652478000005</v>
      </c>
      <c r="I12" s="15">
        <v>14.479475841000003</v>
      </c>
      <c r="J12" s="15">
        <v>32.741935772000012</v>
      </c>
      <c r="K12" s="15">
        <v>47.166667043999993</v>
      </c>
      <c r="L12" s="15">
        <v>118.13509307363441</v>
      </c>
      <c r="M12" s="15">
        <v>122.41666764600001</v>
      </c>
      <c r="N12" s="15">
        <v>155.32258201200003</v>
      </c>
      <c r="O12" s="16">
        <v>934.11908655677223</v>
      </c>
      <c r="P12" s="10"/>
      <c r="Q12" s="11"/>
      <c r="S12" s="11"/>
      <c r="W12" s="12"/>
      <c r="Y12" s="12"/>
    </row>
    <row r="13" spans="1:25" ht="30" customHeight="1" x14ac:dyDescent="0.25">
      <c r="A13" s="6" t="s">
        <v>41</v>
      </c>
      <c r="B13" s="7" t="s">
        <v>12</v>
      </c>
      <c r="C13" s="17">
        <v>23.096774193548384</v>
      </c>
      <c r="D13" s="17">
        <v>20.310344827586206</v>
      </c>
      <c r="E13" s="17">
        <v>22.56216216216216</v>
      </c>
      <c r="F13" s="17">
        <v>7.7611111111111093</v>
      </c>
      <c r="G13" s="17">
        <v>13.075268817204302</v>
      </c>
      <c r="H13" s="17">
        <v>22.505555555555556</v>
      </c>
      <c r="I13" s="17">
        <v>29.532258064516128</v>
      </c>
      <c r="J13" s="17">
        <v>26.634408602150536</v>
      </c>
      <c r="K13" s="17">
        <v>23.711111111111112</v>
      </c>
      <c r="L13" s="17">
        <v>15.311827956989248</v>
      </c>
      <c r="M13" s="17">
        <v>15.677777777777777</v>
      </c>
      <c r="N13" s="17">
        <v>13.29032258064516</v>
      </c>
      <c r="O13" s="18">
        <v>19.455743563363139</v>
      </c>
      <c r="P13" s="10"/>
      <c r="Q13" s="11"/>
      <c r="S13" s="11"/>
      <c r="W13" s="12"/>
    </row>
    <row r="14" spans="1:25" ht="30" customHeight="1" x14ac:dyDescent="0.25">
      <c r="A14" s="6" t="s">
        <v>48</v>
      </c>
      <c r="B14" s="14" t="s">
        <v>14</v>
      </c>
      <c r="C14" s="15">
        <v>-13.55203272</v>
      </c>
      <c r="D14" s="15">
        <v>-11.917094827586205</v>
      </c>
      <c r="E14" s="15">
        <v>-13.184898818800001</v>
      </c>
      <c r="F14" s="15">
        <v>-4.5538319133999989</v>
      </c>
      <c r="G14" s="15">
        <v>-7.6719139967999999</v>
      </c>
      <c r="H14" s="15">
        <v>-13.205134632200004</v>
      </c>
      <c r="I14" s="15">
        <v>-17.328052460699997</v>
      </c>
      <c r="J14" s="15">
        <v>-19.975806627400001</v>
      </c>
      <c r="K14" s="15">
        <v>-17.783333475600003</v>
      </c>
      <c r="L14" s="15">
        <v>-11.530114635836561</v>
      </c>
      <c r="M14" s="15">
        <v>-11.7583334274</v>
      </c>
      <c r="N14" s="15">
        <v>-9.9677420231999996</v>
      </c>
      <c r="O14" s="16">
        <v>-152.42828955892278</v>
      </c>
      <c r="P14" s="10"/>
      <c r="Q14" s="11"/>
      <c r="S14" s="11"/>
      <c r="W14" s="12"/>
    </row>
    <row r="15" spans="1:25" x14ac:dyDescent="0.25">
      <c r="A15" s="21" t="s">
        <v>42</v>
      </c>
      <c r="B15" s="22"/>
      <c r="C15" s="2"/>
      <c r="D15" s="23"/>
      <c r="E15" s="2"/>
      <c r="G15" s="2"/>
      <c r="H15" s="2"/>
      <c r="I15" s="2"/>
      <c r="J15" s="2"/>
      <c r="K15" s="2"/>
      <c r="L15" s="2"/>
      <c r="M15" s="2"/>
      <c r="N15" s="2"/>
      <c r="O15" s="2"/>
      <c r="P15" s="2"/>
      <c r="S15" s="11"/>
      <c r="W15" s="12"/>
    </row>
    <row r="16" spans="1:2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S16" s="11"/>
      <c r="W16" s="12"/>
    </row>
    <row r="17" spans="1:23" ht="15.75" thickBot="1" x14ac:dyDescent="0.3">
      <c r="A17" s="24" t="s">
        <v>43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  <c r="S17" s="11"/>
      <c r="W17" s="12"/>
    </row>
    <row r="18" spans="1:23" x14ac:dyDescent="0.25">
      <c r="A18" s="26" t="s">
        <v>16</v>
      </c>
      <c r="B18" s="27" t="s">
        <v>12</v>
      </c>
      <c r="C18" s="28">
        <v>11.134408602150538</v>
      </c>
      <c r="D18" s="28">
        <v>12.310344827586206</v>
      </c>
      <c r="E18" s="28">
        <v>7.7297297297297298</v>
      </c>
      <c r="F18" s="28">
        <v>16.238888888888891</v>
      </c>
      <c r="G18" s="28">
        <v>13.89247311827957</v>
      </c>
      <c r="H18" s="28">
        <v>7.1944444444444446</v>
      </c>
      <c r="I18" s="28">
        <v>2.0483870967741935</v>
      </c>
      <c r="J18" s="28">
        <v>4.3655913978494629</v>
      </c>
      <c r="K18" s="28">
        <v>6.0222222222222221</v>
      </c>
      <c r="L18" s="28">
        <v>15.604278074866309</v>
      </c>
      <c r="M18" s="28">
        <v>15.722222222222223</v>
      </c>
      <c r="N18" s="28">
        <v>20.70967741935484</v>
      </c>
      <c r="O18" s="29">
        <v>11.081055670364053</v>
      </c>
      <c r="P18" s="30"/>
      <c r="S18" s="11"/>
      <c r="W18" s="12"/>
    </row>
    <row r="19" spans="1:23" x14ac:dyDescent="0.25">
      <c r="A19" s="8" t="s">
        <v>16</v>
      </c>
      <c r="B19" s="7" t="s">
        <v>15</v>
      </c>
      <c r="C19" s="31">
        <v>0.93541102077687444</v>
      </c>
      <c r="D19" s="31">
        <v>0.89924433249370272</v>
      </c>
      <c r="E19" s="31">
        <v>0.74054893837389957</v>
      </c>
      <c r="F19" s="31">
        <v>1</v>
      </c>
      <c r="G19" s="31">
        <v>0.87238352464550983</v>
      </c>
      <c r="H19" s="31">
        <v>0.95997034840622686</v>
      </c>
      <c r="I19" s="31">
        <v>0.83006535947712412</v>
      </c>
      <c r="J19" s="31">
        <v>1</v>
      </c>
      <c r="K19" s="31">
        <v>0.95759717314487636</v>
      </c>
      <c r="L19" s="31">
        <v>0.99465240641711228</v>
      </c>
      <c r="M19" s="31">
        <v>0.96324029952348533</v>
      </c>
      <c r="N19" s="31">
        <v>1</v>
      </c>
      <c r="O19" s="32">
        <v>0.9294261169382344</v>
      </c>
      <c r="P19" s="10"/>
      <c r="S19" s="11"/>
      <c r="W19" s="12"/>
    </row>
    <row r="20" spans="1:23" x14ac:dyDescent="0.25">
      <c r="A20" s="33" t="s">
        <v>17</v>
      </c>
      <c r="B20" s="34" t="s">
        <v>12</v>
      </c>
      <c r="C20" s="35">
        <v>0.76881720430107525</v>
      </c>
      <c r="D20" s="35">
        <v>1.3793103448275863</v>
      </c>
      <c r="E20" s="35">
        <v>2.708108108108108</v>
      </c>
      <c r="F20" s="35">
        <v>0</v>
      </c>
      <c r="G20" s="35">
        <v>2.032258064516129</v>
      </c>
      <c r="H20" s="35">
        <v>0.3</v>
      </c>
      <c r="I20" s="35">
        <v>0.41935483870967744</v>
      </c>
      <c r="J20" s="35">
        <v>0</v>
      </c>
      <c r="K20" s="35">
        <v>0.26666666666666666</v>
      </c>
      <c r="L20" s="35">
        <v>0</v>
      </c>
      <c r="M20" s="35">
        <v>0.6</v>
      </c>
      <c r="N20" s="35">
        <v>0</v>
      </c>
      <c r="O20" s="36">
        <v>0.70620960226077012</v>
      </c>
      <c r="P20" s="37"/>
      <c r="S20" s="11"/>
      <c r="W20" s="12"/>
    </row>
    <row r="21" spans="1:23" x14ac:dyDescent="0.25">
      <c r="A21" s="8" t="s">
        <v>17</v>
      </c>
      <c r="B21" s="7" t="s">
        <v>15</v>
      </c>
      <c r="C21" s="31">
        <v>6.4588979223125564E-2</v>
      </c>
      <c r="D21" s="31">
        <v>0.10075566750629723</v>
      </c>
      <c r="E21" s="31">
        <v>0.25945106162610043</v>
      </c>
      <c r="F21" s="31">
        <v>0</v>
      </c>
      <c r="G21" s="31">
        <v>0.12761647535449022</v>
      </c>
      <c r="H21" s="31">
        <v>4.0029651593773162E-2</v>
      </c>
      <c r="I21" s="31">
        <v>0.16993464052287582</v>
      </c>
      <c r="J21" s="31">
        <v>0</v>
      </c>
      <c r="K21" s="31">
        <v>4.2402826855123678E-2</v>
      </c>
      <c r="L21" s="31">
        <v>0</v>
      </c>
      <c r="M21" s="31">
        <v>3.6759700476514633E-2</v>
      </c>
      <c r="N21" s="31">
        <v>0</v>
      </c>
      <c r="O21" s="32">
        <v>7.0128250263191735E-2</v>
      </c>
      <c r="P21" s="10"/>
      <c r="S21" s="11"/>
      <c r="W21" s="12"/>
    </row>
    <row r="22" spans="1:23" x14ac:dyDescent="0.25">
      <c r="A22" s="33" t="s">
        <v>18</v>
      </c>
      <c r="B22" s="34" t="s">
        <v>12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0</v>
      </c>
      <c r="P22" s="37"/>
      <c r="S22" s="11"/>
      <c r="W22" s="12"/>
    </row>
    <row r="23" spans="1:23" x14ac:dyDescent="0.25">
      <c r="A23" s="8" t="s">
        <v>18</v>
      </c>
      <c r="B23" s="7" t="s">
        <v>15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10"/>
      <c r="S23" s="11"/>
      <c r="W23" s="12"/>
    </row>
    <row r="24" spans="1:23" x14ac:dyDescent="0.25">
      <c r="A24" s="21" t="s">
        <v>42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W24" s="12"/>
    </row>
    <row r="32" spans="1:23" x14ac:dyDescent="0.25">
      <c r="A32" t="s">
        <v>44</v>
      </c>
      <c r="B32" t="s">
        <v>13</v>
      </c>
      <c r="J32">
        <v>40.322581</v>
      </c>
      <c r="K32">
        <v>41.666666999999997</v>
      </c>
      <c r="L32">
        <v>40.268456</v>
      </c>
      <c r="M32">
        <v>41.666666999999997</v>
      </c>
      <c r="N32">
        <v>40.322581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A10" sqref="A10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  <col min="18" max="18" width="11.7109375" bestFit="1" customWidth="1"/>
  </cols>
  <sheetData>
    <row r="1" spans="1:18" ht="18.75" x14ac:dyDescent="0.3">
      <c r="A1" s="1" t="str">
        <f>SR_Nevrsno!A1</f>
        <v>Report on ancillary services in BiH for 2016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8.75" x14ac:dyDescent="0.3">
      <c r="A2" s="1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ht="15.75" thickBot="1" x14ac:dyDescent="0.3">
      <c r="A4" s="3"/>
      <c r="B4" s="3"/>
      <c r="C4" s="4" t="s">
        <v>0</v>
      </c>
      <c r="D4" s="5" t="s">
        <v>1</v>
      </c>
      <c r="E4" s="5" t="s">
        <v>2</v>
      </c>
      <c r="F4" s="5" t="s">
        <v>3</v>
      </c>
      <c r="G4" s="5" t="s">
        <v>32</v>
      </c>
      <c r="H4" s="5" t="s">
        <v>5</v>
      </c>
      <c r="I4" s="5" t="s">
        <v>6</v>
      </c>
      <c r="J4" s="5" t="s">
        <v>33</v>
      </c>
      <c r="K4" s="5" t="s">
        <v>8</v>
      </c>
      <c r="L4" s="5" t="s">
        <v>34</v>
      </c>
      <c r="M4" s="5" t="s">
        <v>10</v>
      </c>
      <c r="N4" s="5" t="s">
        <v>11</v>
      </c>
      <c r="O4" s="4">
        <v>2016</v>
      </c>
      <c r="P4" s="4" t="s">
        <v>20</v>
      </c>
    </row>
    <row r="5" spans="1:18" ht="30" customHeight="1" x14ac:dyDescent="0.25">
      <c r="A5" s="6" t="s">
        <v>35</v>
      </c>
      <c r="B5" s="7" t="s">
        <v>12</v>
      </c>
      <c r="C5" s="8">
        <v>54</v>
      </c>
      <c r="D5" s="8">
        <v>54</v>
      </c>
      <c r="E5" s="8">
        <v>52</v>
      </c>
      <c r="F5" s="8">
        <v>50</v>
      </c>
      <c r="G5" s="8">
        <v>45</v>
      </c>
      <c r="H5" s="8">
        <v>46</v>
      </c>
      <c r="I5" s="8">
        <v>49</v>
      </c>
      <c r="J5" s="8">
        <v>48</v>
      </c>
      <c r="K5" s="8">
        <v>48</v>
      </c>
      <c r="L5" s="8">
        <v>49</v>
      </c>
      <c r="M5" s="8">
        <v>53</v>
      </c>
      <c r="N5" s="8">
        <v>55</v>
      </c>
      <c r="O5" s="9">
        <v>50.25</v>
      </c>
      <c r="P5" s="10"/>
    </row>
    <row r="6" spans="1:18" ht="30" customHeight="1" x14ac:dyDescent="0.25">
      <c r="A6" s="6" t="s">
        <v>36</v>
      </c>
      <c r="B6" s="7" t="s">
        <v>12</v>
      </c>
      <c r="C6" s="8">
        <v>54</v>
      </c>
      <c r="D6" s="8">
        <v>54</v>
      </c>
      <c r="E6" s="8">
        <v>52</v>
      </c>
      <c r="F6" s="8">
        <v>47</v>
      </c>
      <c r="G6" s="8">
        <v>45</v>
      </c>
      <c r="H6" s="8">
        <v>46</v>
      </c>
      <c r="I6" s="8">
        <v>49</v>
      </c>
      <c r="J6" s="8">
        <v>48</v>
      </c>
      <c r="K6" s="8">
        <v>48</v>
      </c>
      <c r="L6" s="8">
        <v>49</v>
      </c>
      <c r="M6" s="8">
        <v>53</v>
      </c>
      <c r="N6" s="8">
        <v>55</v>
      </c>
      <c r="O6" s="9">
        <v>50</v>
      </c>
      <c r="P6" s="10"/>
    </row>
    <row r="7" spans="1:18" ht="30" customHeight="1" x14ac:dyDescent="0.25">
      <c r="A7" s="6" t="s">
        <v>37</v>
      </c>
      <c r="B7" s="7" t="s">
        <v>12</v>
      </c>
      <c r="C7" s="8">
        <v>40</v>
      </c>
      <c r="D7" s="8">
        <v>45</v>
      </c>
      <c r="E7" s="8">
        <v>46</v>
      </c>
      <c r="F7" s="8">
        <v>47</v>
      </c>
      <c r="G7" s="8">
        <v>40</v>
      </c>
      <c r="H7" s="8">
        <v>34</v>
      </c>
      <c r="I7" s="8">
        <v>34</v>
      </c>
      <c r="J7" s="8">
        <v>34</v>
      </c>
      <c r="K7" s="8">
        <v>34</v>
      </c>
      <c r="L7" s="8">
        <v>46</v>
      </c>
      <c r="M7" s="8">
        <v>46</v>
      </c>
      <c r="N7" s="8">
        <v>46</v>
      </c>
      <c r="O7" s="9">
        <v>41</v>
      </c>
      <c r="P7" s="10"/>
    </row>
    <row r="8" spans="1:18" ht="30" customHeight="1" x14ac:dyDescent="0.25">
      <c r="A8" s="6" t="s">
        <v>38</v>
      </c>
      <c r="B8" s="7" t="s">
        <v>13</v>
      </c>
      <c r="C8" s="13">
        <v>31.5457</v>
      </c>
      <c r="D8" s="13">
        <v>33.72126436781609</v>
      </c>
      <c r="E8" s="13">
        <v>31.588153999999999</v>
      </c>
      <c r="F8" s="13">
        <v>32.597222000000002</v>
      </c>
      <c r="G8" s="13">
        <v>31.5457</v>
      </c>
      <c r="H8" s="13">
        <v>32.597222000000002</v>
      </c>
      <c r="I8" s="13">
        <v>31.545698999999999</v>
      </c>
      <c r="J8" s="13">
        <v>36.848398541666661</v>
      </c>
      <c r="K8" s="13">
        <v>36.75405095833333</v>
      </c>
      <c r="L8" s="13">
        <v>34.010984061224498</v>
      </c>
      <c r="M8" s="13">
        <v>35.677410798742144</v>
      </c>
      <c r="N8" s="13">
        <v>34.737292454545454</v>
      </c>
      <c r="O8" s="9">
        <v>33.597424848527346</v>
      </c>
      <c r="P8" s="10"/>
    </row>
    <row r="9" spans="1:18" ht="30" customHeight="1" x14ac:dyDescent="0.25">
      <c r="A9" s="6" t="s">
        <v>39</v>
      </c>
      <c r="B9" s="14" t="s">
        <v>14</v>
      </c>
      <c r="C9" s="15">
        <v>950.53503240000009</v>
      </c>
      <c r="D9" s="15">
        <v>950.53499999999985</v>
      </c>
      <c r="E9" s="15">
        <v>916.56187646400008</v>
      </c>
      <c r="F9" s="15">
        <v>827.31749436000007</v>
      </c>
      <c r="G9" s="15">
        <v>792.112527</v>
      </c>
      <c r="H9" s="15">
        <v>809.71499448000009</v>
      </c>
      <c r="I9" s="15">
        <v>862.5225020580001</v>
      </c>
      <c r="J9" s="15">
        <v>986.94750653999984</v>
      </c>
      <c r="K9" s="15">
        <v>952.66500083999995</v>
      </c>
      <c r="L9" s="15">
        <v>929.92832620200022</v>
      </c>
      <c r="M9" s="15">
        <v>1021.08749706</v>
      </c>
      <c r="N9" s="15">
        <v>1066.08750543</v>
      </c>
      <c r="O9" s="16">
        <v>11066.015262834</v>
      </c>
      <c r="P9" s="10"/>
    </row>
    <row r="10" spans="1:18" ht="30" customHeight="1" x14ac:dyDescent="0.25">
      <c r="A10" s="6" t="s">
        <v>51</v>
      </c>
      <c r="B10" s="7" t="s">
        <v>12</v>
      </c>
      <c r="C10" s="17">
        <v>37.467741935483872</v>
      </c>
      <c r="D10" s="17">
        <v>39.461685823754785</v>
      </c>
      <c r="E10" s="17">
        <v>25.22043010752688</v>
      </c>
      <c r="F10" s="17">
        <v>42.3</v>
      </c>
      <c r="G10" s="17">
        <v>33.878136200716845</v>
      </c>
      <c r="H10" s="17">
        <v>29.812962962962963</v>
      </c>
      <c r="I10" s="17">
        <v>28.010752688172044</v>
      </c>
      <c r="J10" s="17">
        <v>32.241935483870968</v>
      </c>
      <c r="K10" s="17">
        <v>29.951851851851853</v>
      </c>
      <c r="L10" s="17">
        <v>43.159498207885306</v>
      </c>
      <c r="M10" s="17">
        <v>43.353703703703701</v>
      </c>
      <c r="N10" s="17">
        <v>43.150537634408607</v>
      </c>
      <c r="O10" s="18">
        <v>35.667436383361483</v>
      </c>
      <c r="P10" s="10"/>
    </row>
    <row r="11" spans="1:18" ht="30" customHeight="1" x14ac:dyDescent="0.25">
      <c r="A11" s="6" t="s">
        <v>51</v>
      </c>
      <c r="B11" s="7" t="s">
        <v>15</v>
      </c>
      <c r="C11" s="19">
        <v>0.69384707287933101</v>
      </c>
      <c r="D11" s="19">
        <v>0.73077195969916264</v>
      </c>
      <c r="E11" s="19">
        <v>0.48500827129859386</v>
      </c>
      <c r="F11" s="19">
        <v>0.89999999999999991</v>
      </c>
      <c r="G11" s="19">
        <v>0.75284747112704098</v>
      </c>
      <c r="H11" s="19">
        <v>0.64810789049919482</v>
      </c>
      <c r="I11" s="19">
        <v>0.57164801404432741</v>
      </c>
      <c r="J11" s="19">
        <v>0.67170698924731187</v>
      </c>
      <c r="K11" s="19">
        <v>0.62399691358024689</v>
      </c>
      <c r="L11" s="19">
        <v>0.88080608587521037</v>
      </c>
      <c r="M11" s="19">
        <v>0.81799440950384339</v>
      </c>
      <c r="N11" s="19">
        <v>0.78455522971652014</v>
      </c>
      <c r="O11" s="20">
        <v>0.7134408589558987</v>
      </c>
      <c r="P11" s="10"/>
    </row>
    <row r="12" spans="1:18" ht="30" customHeight="1" x14ac:dyDescent="0.25">
      <c r="A12" s="6" t="s">
        <v>45</v>
      </c>
      <c r="B12" s="14" t="s">
        <v>14</v>
      </c>
      <c r="C12" s="15">
        <v>659.52594989999989</v>
      </c>
      <c r="D12" s="15">
        <v>694.62432471264344</v>
      </c>
      <c r="E12" s="15">
        <v>444.54009124200002</v>
      </c>
      <c r="F12" s="15">
        <v>744.58574492399998</v>
      </c>
      <c r="G12" s="15">
        <v>596.33991280000009</v>
      </c>
      <c r="H12" s="15">
        <v>524.78267697800004</v>
      </c>
      <c r="I12" s="15">
        <v>493.05927536999997</v>
      </c>
      <c r="J12" s="15">
        <v>637.97314875899997</v>
      </c>
      <c r="K12" s="15">
        <v>557.69173438300004</v>
      </c>
      <c r="L12" s="15">
        <v>804.41644886336462</v>
      </c>
      <c r="M12" s="15">
        <v>809.57818940066704</v>
      </c>
      <c r="N12" s="15">
        <v>808.59378025600006</v>
      </c>
      <c r="O12" s="16">
        <v>7775.7112775886744</v>
      </c>
      <c r="P12" s="10"/>
      <c r="R12" s="38"/>
    </row>
    <row r="13" spans="1:18" ht="30" customHeight="1" x14ac:dyDescent="0.25">
      <c r="A13" s="6" t="s">
        <v>41</v>
      </c>
      <c r="B13" s="7" t="s">
        <v>12</v>
      </c>
      <c r="C13" s="17">
        <v>16.532258064516128</v>
      </c>
      <c r="D13" s="17">
        <v>14.538314176245215</v>
      </c>
      <c r="E13" s="17">
        <v>26.77956989247312</v>
      </c>
      <c r="F13" s="17">
        <v>4.7000000000000028</v>
      </c>
      <c r="G13" s="17">
        <v>11.121863799283155</v>
      </c>
      <c r="H13" s="17">
        <v>16.187037037037037</v>
      </c>
      <c r="I13" s="17">
        <v>20.989247311827956</v>
      </c>
      <c r="J13" s="17">
        <v>15.758064516129032</v>
      </c>
      <c r="K13" s="17">
        <v>18.048148148148147</v>
      </c>
      <c r="L13" s="17">
        <v>5.8405017921146936</v>
      </c>
      <c r="M13" s="17">
        <v>9.646296296296299</v>
      </c>
      <c r="N13" s="17">
        <v>11.849462365591393</v>
      </c>
      <c r="O13" s="18">
        <v>14.332563616638515</v>
      </c>
      <c r="P13" s="10"/>
    </row>
    <row r="14" spans="1:18" ht="30" customHeight="1" x14ac:dyDescent="0.25">
      <c r="A14" s="6" t="s">
        <v>41</v>
      </c>
      <c r="B14" s="14" t="s">
        <v>14</v>
      </c>
      <c r="C14" s="15">
        <v>-29.100908250000003</v>
      </c>
      <c r="D14" s="15">
        <v>-25.591067528735646</v>
      </c>
      <c r="E14" s="15">
        <v>-47.202178522200001</v>
      </c>
      <c r="F14" s="15">
        <v>-8.2731749436000062</v>
      </c>
      <c r="G14" s="15">
        <v>-19.577261419999999</v>
      </c>
      <c r="H14" s="15">
        <v>-28.493231750200007</v>
      </c>
      <c r="I14" s="15">
        <v>-36.946322668800001</v>
      </c>
      <c r="J14" s="15">
        <v>-35.455645473300002</v>
      </c>
      <c r="K14" s="15">
        <v>-40.608333658199996</v>
      </c>
      <c r="L14" s="15">
        <v>-13.123489810400001</v>
      </c>
      <c r="M14" s="15">
        <v>-21.704166840300005</v>
      </c>
      <c r="N14" s="15">
        <v>-26.66129055719999</v>
      </c>
      <c r="O14" s="16">
        <v>-332.73707142293563</v>
      </c>
      <c r="P14" s="10"/>
    </row>
    <row r="15" spans="1:18" x14ac:dyDescent="0.25">
      <c r="A15" s="21" t="s">
        <v>46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thickBot="1" x14ac:dyDescent="0.3">
      <c r="A17" s="24" t="s">
        <v>47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</row>
    <row r="18" spans="1:16" x14ac:dyDescent="0.25">
      <c r="A18" s="26" t="s">
        <v>16</v>
      </c>
      <c r="B18" s="27" t="s">
        <v>12</v>
      </c>
      <c r="C18" s="28">
        <v>28.987455197132615</v>
      </c>
      <c r="D18" s="28">
        <v>29.825670498084293</v>
      </c>
      <c r="E18" s="28">
        <v>16.526881720430108</v>
      </c>
      <c r="F18" s="28">
        <v>33.533333333333331</v>
      </c>
      <c r="G18" s="28">
        <v>26.20967741935484</v>
      </c>
      <c r="H18" s="28">
        <v>22.937037037037037</v>
      </c>
      <c r="I18" s="28">
        <v>21.20430107526882</v>
      </c>
      <c r="J18" s="28">
        <v>23.374551971326163</v>
      </c>
      <c r="K18" s="28">
        <v>22.866666666666667</v>
      </c>
      <c r="L18" s="28">
        <v>35.363799283154123</v>
      </c>
      <c r="M18" s="28">
        <v>35.68518518518519</v>
      </c>
      <c r="N18" s="28">
        <v>35.189964157706093</v>
      </c>
      <c r="O18" s="29">
        <v>27.642043628723275</v>
      </c>
      <c r="P18" s="30"/>
    </row>
    <row r="19" spans="1:16" x14ac:dyDescent="0.25">
      <c r="A19" s="8" t="s">
        <v>16</v>
      </c>
      <c r="B19" s="7" t="s">
        <v>15</v>
      </c>
      <c r="C19" s="31">
        <v>0.77366432295403442</v>
      </c>
      <c r="D19" s="31">
        <v>0.75581338899946615</v>
      </c>
      <c r="E19" s="31">
        <v>0.65529737795779153</v>
      </c>
      <c r="F19" s="31">
        <v>0.79275019700551619</v>
      </c>
      <c r="G19" s="31">
        <v>0.77364578925095218</v>
      </c>
      <c r="H19" s="31">
        <v>0.76936455680477045</v>
      </c>
      <c r="I19" s="31">
        <v>0.75700575815738969</v>
      </c>
      <c r="J19" s="31">
        <v>0.7249735979100661</v>
      </c>
      <c r="K19" s="31">
        <v>0.76344750834672936</v>
      </c>
      <c r="L19" s="31">
        <v>0.81937466262508818</v>
      </c>
      <c r="M19" s="31">
        <v>0.82311733800350284</v>
      </c>
      <c r="N19" s="31">
        <v>0.81551623889027314</v>
      </c>
      <c r="O19" s="32">
        <v>0.76866422807546497</v>
      </c>
      <c r="P19" s="10"/>
    </row>
    <row r="20" spans="1:16" x14ac:dyDescent="0.25">
      <c r="A20" s="33" t="s">
        <v>17</v>
      </c>
      <c r="B20" s="34" t="s">
        <v>12</v>
      </c>
      <c r="C20" s="35">
        <v>8.4802867383512552</v>
      </c>
      <c r="D20" s="35">
        <v>9.636015325670499</v>
      </c>
      <c r="E20" s="35">
        <v>8.693548387096774</v>
      </c>
      <c r="F20" s="35">
        <v>8.7666666666666675</v>
      </c>
      <c r="G20" s="35">
        <v>7.6684587813620073</v>
      </c>
      <c r="H20" s="35">
        <v>6.8759259259259258</v>
      </c>
      <c r="I20" s="35">
        <v>6.806451612903226</v>
      </c>
      <c r="J20" s="35">
        <v>8.8673835125448033</v>
      </c>
      <c r="K20" s="35">
        <v>7.0851851851851846</v>
      </c>
      <c r="L20" s="35">
        <v>7.7956989247311821</v>
      </c>
      <c r="M20" s="35">
        <v>7.6685185185185185</v>
      </c>
      <c r="N20" s="35">
        <v>7.9605734767025087</v>
      </c>
      <c r="O20" s="36">
        <v>8.0253927546382133</v>
      </c>
      <c r="P20" s="37"/>
    </row>
    <row r="21" spans="1:16" x14ac:dyDescent="0.25">
      <c r="A21" s="8" t="s">
        <v>17</v>
      </c>
      <c r="B21" s="7" t="s">
        <v>15</v>
      </c>
      <c r="C21" s="31">
        <v>0.22633567704596549</v>
      </c>
      <c r="D21" s="31">
        <v>0.24418661100053407</v>
      </c>
      <c r="E21" s="31">
        <v>0.34470262204220847</v>
      </c>
      <c r="F21" s="31">
        <v>0.20724980299448387</v>
      </c>
      <c r="G21" s="31">
        <v>0.22635421074904782</v>
      </c>
      <c r="H21" s="31">
        <v>0.23063544319522952</v>
      </c>
      <c r="I21" s="31">
        <v>0.24299424184261037</v>
      </c>
      <c r="J21" s="31">
        <v>0.27502640208993384</v>
      </c>
      <c r="K21" s="31">
        <v>0.23655249165327066</v>
      </c>
      <c r="L21" s="31">
        <v>0.18062533737491174</v>
      </c>
      <c r="M21" s="31">
        <v>0.17688266199649738</v>
      </c>
      <c r="N21" s="31">
        <v>0.1844837611097267</v>
      </c>
      <c r="O21" s="32">
        <v>0.23133577192453494</v>
      </c>
      <c r="P21" s="10"/>
    </row>
    <row r="22" spans="1:16" x14ac:dyDescent="0.25">
      <c r="A22" s="33" t="s">
        <v>18</v>
      </c>
      <c r="B22" s="34" t="s">
        <v>12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0</v>
      </c>
      <c r="P22" s="37"/>
    </row>
    <row r="23" spans="1:16" x14ac:dyDescent="0.25">
      <c r="A23" s="8" t="s">
        <v>18</v>
      </c>
      <c r="B23" s="7" t="s">
        <v>15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10"/>
    </row>
    <row r="24" spans="1:16" x14ac:dyDescent="0.25">
      <c r="A24" s="21" t="s">
        <v>46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A26" sqref="A26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</cols>
  <sheetData>
    <row r="1" spans="1:16" ht="18.75" x14ac:dyDescent="0.3">
      <c r="A1" s="1" t="str">
        <f>SR_Nevrsno!A1</f>
        <v>Report on ancillary services in BiH for 2016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x14ac:dyDescent="0.3">
      <c r="A2" s="1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0</v>
      </c>
      <c r="D4" s="5" t="s">
        <v>1</v>
      </c>
      <c r="E4" s="5" t="s">
        <v>2</v>
      </c>
      <c r="F4" s="5" t="s">
        <v>3</v>
      </c>
      <c r="G4" s="5" t="s">
        <v>32</v>
      </c>
      <c r="H4" s="5" t="s">
        <v>5</v>
      </c>
      <c r="I4" s="5" t="s">
        <v>6</v>
      </c>
      <c r="J4" s="5" t="s">
        <v>33</v>
      </c>
      <c r="K4" s="5" t="s">
        <v>8</v>
      </c>
      <c r="L4" s="5" t="s">
        <v>34</v>
      </c>
      <c r="M4" s="5" t="s">
        <v>10</v>
      </c>
      <c r="N4" s="5" t="s">
        <v>11</v>
      </c>
      <c r="O4" s="4">
        <v>2016</v>
      </c>
      <c r="P4" s="4" t="s">
        <v>20</v>
      </c>
    </row>
    <row r="5" spans="1:16" ht="30" customHeight="1" x14ac:dyDescent="0.25">
      <c r="A5" s="6" t="s">
        <v>35</v>
      </c>
      <c r="B5" s="7" t="s">
        <v>12</v>
      </c>
      <c r="C5" s="8">
        <v>184</v>
      </c>
      <c r="D5" s="8">
        <v>184</v>
      </c>
      <c r="E5" s="8">
        <v>184</v>
      </c>
      <c r="F5" s="8">
        <v>184</v>
      </c>
      <c r="G5" s="8">
        <v>184</v>
      </c>
      <c r="H5" s="8">
        <v>184</v>
      </c>
      <c r="I5" s="8">
        <v>184</v>
      </c>
      <c r="J5" s="8">
        <v>184</v>
      </c>
      <c r="K5" s="8">
        <v>184</v>
      </c>
      <c r="L5" s="8">
        <v>184</v>
      </c>
      <c r="M5" s="8">
        <v>184</v>
      </c>
      <c r="N5" s="8">
        <v>184</v>
      </c>
      <c r="O5" s="9">
        <v>184</v>
      </c>
      <c r="P5" s="10"/>
    </row>
    <row r="6" spans="1:16" ht="30" customHeight="1" x14ac:dyDescent="0.25">
      <c r="A6" s="6" t="s">
        <v>36</v>
      </c>
      <c r="B6" s="7" t="s">
        <v>12</v>
      </c>
      <c r="C6" s="8">
        <v>184</v>
      </c>
      <c r="D6" s="8">
        <v>184</v>
      </c>
      <c r="E6" s="8">
        <v>184</v>
      </c>
      <c r="F6" s="8">
        <v>155</v>
      </c>
      <c r="G6" s="8">
        <v>184</v>
      </c>
      <c r="H6" s="8">
        <v>184</v>
      </c>
      <c r="I6" s="8">
        <v>184</v>
      </c>
      <c r="J6" s="8">
        <v>184</v>
      </c>
      <c r="K6" s="8">
        <v>184</v>
      </c>
      <c r="L6" s="8">
        <v>184</v>
      </c>
      <c r="M6" s="8">
        <v>184</v>
      </c>
      <c r="N6" s="8">
        <v>184</v>
      </c>
      <c r="O6" s="9">
        <v>181.58333333333334</v>
      </c>
      <c r="P6" s="10"/>
    </row>
    <row r="7" spans="1:16" ht="30" customHeight="1" x14ac:dyDescent="0.25">
      <c r="A7" s="6" t="s">
        <v>37</v>
      </c>
      <c r="B7" s="7" t="s">
        <v>12</v>
      </c>
      <c r="C7" s="8">
        <v>130</v>
      </c>
      <c r="D7" s="8">
        <v>100</v>
      </c>
      <c r="E7" s="8">
        <v>150</v>
      </c>
      <c r="F7" s="8">
        <v>155</v>
      </c>
      <c r="G7" s="8">
        <v>155</v>
      </c>
      <c r="H7" s="8">
        <v>180</v>
      </c>
      <c r="I7" s="8">
        <v>140</v>
      </c>
      <c r="J7" s="8">
        <v>105</v>
      </c>
      <c r="K7" s="8">
        <v>135</v>
      </c>
      <c r="L7" s="8">
        <v>180</v>
      </c>
      <c r="M7" s="8">
        <v>184</v>
      </c>
      <c r="N7" s="8">
        <v>184</v>
      </c>
      <c r="O7" s="9">
        <v>149.83333333333334</v>
      </c>
      <c r="P7" s="10"/>
    </row>
    <row r="8" spans="1:16" ht="30" customHeight="1" x14ac:dyDescent="0.25">
      <c r="A8" s="6" t="s">
        <v>38</v>
      </c>
      <c r="B8" s="7" t="s">
        <v>13</v>
      </c>
      <c r="C8" s="13">
        <v>8.6828000000000003</v>
      </c>
      <c r="D8" s="13">
        <v>9.2816091954022983</v>
      </c>
      <c r="E8" s="13">
        <v>8.6944820000000007</v>
      </c>
      <c r="F8" s="13">
        <v>8.9722220000000004</v>
      </c>
      <c r="G8" s="13">
        <v>8.6827959999999997</v>
      </c>
      <c r="H8" s="13">
        <v>8.9722220000000004</v>
      </c>
      <c r="I8" s="13">
        <v>8.6827959999999997</v>
      </c>
      <c r="J8" s="13">
        <v>8.6827959999999997</v>
      </c>
      <c r="K8" s="13">
        <v>8.9722220000000004</v>
      </c>
      <c r="L8" s="13">
        <v>8.4807065217391315</v>
      </c>
      <c r="M8" s="13">
        <v>8.9701461847826085</v>
      </c>
      <c r="N8" s="13">
        <v>8.681304347826087</v>
      </c>
      <c r="O8" s="9">
        <v>8.8130085208125113</v>
      </c>
      <c r="P8" s="10"/>
    </row>
    <row r="9" spans="1:16" ht="30" customHeight="1" x14ac:dyDescent="0.25">
      <c r="A9" s="6" t="s">
        <v>39</v>
      </c>
      <c r="B9" s="14" t="s">
        <v>14</v>
      </c>
      <c r="C9" s="15">
        <v>1188.6405887999999</v>
      </c>
      <c r="D9" s="15">
        <v>1188.6400000000001</v>
      </c>
      <c r="E9" s="15">
        <v>1188.640023184</v>
      </c>
      <c r="F9" s="15">
        <v>1001.2999752000001</v>
      </c>
      <c r="G9" s="15">
        <v>1188.6400412159999</v>
      </c>
      <c r="H9" s="15">
        <v>1188.6399705600002</v>
      </c>
      <c r="I9" s="15">
        <v>1188.6400412159999</v>
      </c>
      <c r="J9" s="15">
        <v>1188.6400412159999</v>
      </c>
      <c r="K9" s="15">
        <v>1188.6399705600002</v>
      </c>
      <c r="L9" s="15">
        <v>1162.5352500000001</v>
      </c>
      <c r="M9" s="15">
        <v>1188.3649665600001</v>
      </c>
      <c r="N9" s="15">
        <v>1188.4358399999999</v>
      </c>
      <c r="O9" s="16">
        <v>14049.756708512001</v>
      </c>
      <c r="P9" s="10"/>
    </row>
    <row r="10" spans="1:16" ht="30" customHeight="1" x14ac:dyDescent="0.25">
      <c r="A10" s="6" t="s">
        <v>51</v>
      </c>
      <c r="B10" s="7" t="s">
        <v>12</v>
      </c>
      <c r="C10" s="17">
        <v>122.90322580645162</v>
      </c>
      <c r="D10" s="17">
        <v>124.61350574712642</v>
      </c>
      <c r="E10" s="17">
        <v>130.2220726783311</v>
      </c>
      <c r="F10" s="17">
        <v>144.23611111111111</v>
      </c>
      <c r="G10" s="17">
        <v>160.23790322580646</v>
      </c>
      <c r="H10" s="17">
        <v>141.85833333333332</v>
      </c>
      <c r="I10" s="17">
        <v>147.00268817204301</v>
      </c>
      <c r="J10" s="17">
        <v>135.46102150537635</v>
      </c>
      <c r="K10" s="17">
        <v>132.05555555555554</v>
      </c>
      <c r="L10" s="17">
        <v>171.4993288590604</v>
      </c>
      <c r="M10" s="17">
        <v>159.25416666666666</v>
      </c>
      <c r="N10" s="17">
        <v>150.92876344086022</v>
      </c>
      <c r="O10" s="18">
        <v>143.35605634181016</v>
      </c>
      <c r="P10" s="10"/>
    </row>
    <row r="11" spans="1:16" ht="30" customHeight="1" x14ac:dyDescent="0.25">
      <c r="A11" s="6" t="s">
        <v>51</v>
      </c>
      <c r="B11" s="7" t="s">
        <v>15</v>
      </c>
      <c r="C11" s="19">
        <v>0.66795231416549794</v>
      </c>
      <c r="D11" s="19">
        <v>0.67724731384307835</v>
      </c>
      <c r="E11" s="19">
        <v>0.70772865586049516</v>
      </c>
      <c r="F11" s="19">
        <v>0.93055555555555558</v>
      </c>
      <c r="G11" s="19">
        <v>0.87085816970546992</v>
      </c>
      <c r="H11" s="19">
        <v>0.77096920289855064</v>
      </c>
      <c r="I11" s="19">
        <v>0.79892765310892944</v>
      </c>
      <c r="J11" s="19">
        <v>0.73620120383356713</v>
      </c>
      <c r="K11" s="19">
        <v>0.71769323671497576</v>
      </c>
      <c r="L11" s="19">
        <v>0.93206156988619782</v>
      </c>
      <c r="M11" s="19">
        <v>0.86551177536231882</v>
      </c>
      <c r="N11" s="19">
        <v>0.82026501870032731</v>
      </c>
      <c r="O11" s="20">
        <v>0.79133097246958028</v>
      </c>
      <c r="P11" s="10"/>
    </row>
    <row r="12" spans="1:16" ht="30" customHeight="1" x14ac:dyDescent="0.25">
      <c r="A12" s="6" t="s">
        <v>45</v>
      </c>
      <c r="B12" s="14" t="s">
        <v>14</v>
      </c>
      <c r="C12" s="15">
        <v>793.95523200000002</v>
      </c>
      <c r="D12" s="15">
        <v>805.00324712643669</v>
      </c>
      <c r="E12" s="15">
        <v>841.23460591000014</v>
      </c>
      <c r="F12" s="15">
        <v>931.76525470000013</v>
      </c>
      <c r="G12" s="15">
        <v>1035.1368907320002</v>
      </c>
      <c r="H12" s="15">
        <v>916.40481063600009</v>
      </c>
      <c r="I12" s="15">
        <v>949.63739852000003</v>
      </c>
      <c r="J12" s="15">
        <v>875.07822926800009</v>
      </c>
      <c r="K12" s="15">
        <v>853.07886775999987</v>
      </c>
      <c r="L12" s="15">
        <v>1107.6805473970001</v>
      </c>
      <c r="M12" s="15">
        <v>1028.6056747340001</v>
      </c>
      <c r="N12" s="15">
        <v>974.90113309599997</v>
      </c>
      <c r="O12" s="16">
        <v>11112.481891879439</v>
      </c>
      <c r="P12" s="10"/>
    </row>
    <row r="13" spans="1:16" ht="30" customHeight="1" x14ac:dyDescent="0.25">
      <c r="A13" s="6" t="s">
        <v>41</v>
      </c>
      <c r="B13" s="7" t="s">
        <v>12</v>
      </c>
      <c r="C13" s="17">
        <v>61.096774193548384</v>
      </c>
      <c r="D13" s="17">
        <v>59.386494252873575</v>
      </c>
      <c r="E13" s="17">
        <v>53.777927321668898</v>
      </c>
      <c r="F13" s="17">
        <v>10.763888888888886</v>
      </c>
      <c r="G13" s="17">
        <v>23.762096774193537</v>
      </c>
      <c r="H13" s="17">
        <v>42.14166666666668</v>
      </c>
      <c r="I13" s="17">
        <v>36.997311827956992</v>
      </c>
      <c r="J13" s="17">
        <v>48.538978494623649</v>
      </c>
      <c r="K13" s="17">
        <v>51.944444444444457</v>
      </c>
      <c r="L13" s="17">
        <v>12.500671140939602</v>
      </c>
      <c r="M13" s="17">
        <v>24.745833333333337</v>
      </c>
      <c r="N13" s="17">
        <v>33.071236559139777</v>
      </c>
      <c r="O13" s="18">
        <v>38.227276991523148</v>
      </c>
      <c r="P13" s="10"/>
    </row>
    <row r="14" spans="1:16" ht="30" customHeight="1" x14ac:dyDescent="0.25">
      <c r="A14" s="6" t="s">
        <v>48</v>
      </c>
      <c r="B14" s="14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0"/>
    </row>
    <row r="15" spans="1:16" x14ac:dyDescent="0.25">
      <c r="A15" s="21" t="s">
        <v>42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thickBot="1" x14ac:dyDescent="0.3">
      <c r="A17" s="24" t="s">
        <v>47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</row>
    <row r="18" spans="1:16" x14ac:dyDescent="0.25">
      <c r="A18" s="26" t="s">
        <v>16</v>
      </c>
      <c r="B18" s="27" t="s">
        <v>12</v>
      </c>
      <c r="C18" s="28">
        <v>89.973118279569889</v>
      </c>
      <c r="D18" s="28">
        <v>74.906609195402297</v>
      </c>
      <c r="E18" s="28">
        <v>92.308209959623156</v>
      </c>
      <c r="F18" s="28">
        <v>99.055555555555557</v>
      </c>
      <c r="G18" s="28">
        <v>94.952956989247312</v>
      </c>
      <c r="H18" s="28">
        <v>94.277777777777786</v>
      </c>
      <c r="I18" s="28">
        <v>78.064516129032256</v>
      </c>
      <c r="J18" s="28">
        <v>66.075268817204304</v>
      </c>
      <c r="K18" s="28">
        <v>76.506944444444443</v>
      </c>
      <c r="L18" s="28">
        <v>119.20805369127517</v>
      </c>
      <c r="M18" s="28">
        <v>112.62361111111112</v>
      </c>
      <c r="N18" s="28">
        <v>117.01075268817205</v>
      </c>
      <c r="O18" s="29">
        <v>92.913614553201285</v>
      </c>
      <c r="P18" s="30"/>
    </row>
    <row r="19" spans="1:16" x14ac:dyDescent="0.25">
      <c r="A19" s="8" t="s">
        <v>16</v>
      </c>
      <c r="B19" s="7" t="s">
        <v>15</v>
      </c>
      <c r="C19" s="31">
        <v>0.73206474190726156</v>
      </c>
      <c r="D19" s="31">
        <v>0.60111148263020142</v>
      </c>
      <c r="E19" s="31">
        <v>0.70885225569737997</v>
      </c>
      <c r="F19" s="31">
        <v>0.68675974963890229</v>
      </c>
      <c r="G19" s="31">
        <v>0.59257488445439821</v>
      </c>
      <c r="H19" s="31">
        <v>0.66459104349018006</v>
      </c>
      <c r="I19" s="31">
        <v>0.53104141903629876</v>
      </c>
      <c r="J19" s="31">
        <v>0.48778067729676633</v>
      </c>
      <c r="K19" s="31">
        <v>0.57935422801851078</v>
      </c>
      <c r="L19" s="31">
        <v>0.69509341222694443</v>
      </c>
      <c r="M19" s="31">
        <v>0.70719412539354465</v>
      </c>
      <c r="N19" s="31">
        <v>0.77527139307691617</v>
      </c>
      <c r="O19" s="32">
        <v>0.64680745107227533</v>
      </c>
      <c r="P19" s="10"/>
    </row>
    <row r="20" spans="1:16" x14ac:dyDescent="0.25">
      <c r="A20" s="33" t="s">
        <v>17</v>
      </c>
      <c r="B20" s="34" t="s">
        <v>12</v>
      </c>
      <c r="C20" s="35">
        <v>32.93010752688172</v>
      </c>
      <c r="D20" s="35">
        <v>49.706896551724135</v>
      </c>
      <c r="E20" s="35">
        <v>37.913862718707939</v>
      </c>
      <c r="F20" s="35">
        <v>45.180555555555557</v>
      </c>
      <c r="G20" s="35">
        <v>45.284946236559136</v>
      </c>
      <c r="H20" s="35">
        <v>47.622222222222227</v>
      </c>
      <c r="I20" s="35">
        <v>49.798387096774192</v>
      </c>
      <c r="J20" s="35">
        <v>49.38575268817204</v>
      </c>
      <c r="K20" s="35">
        <v>36.576388888888893</v>
      </c>
      <c r="L20" s="35">
        <v>52.291275167785237</v>
      </c>
      <c r="M20" s="35">
        <v>46.63055555555556</v>
      </c>
      <c r="N20" s="35">
        <v>33.918010752688168</v>
      </c>
      <c r="O20" s="36">
        <v>43.936580080126227</v>
      </c>
      <c r="P20" s="37"/>
    </row>
    <row r="21" spans="1:16" x14ac:dyDescent="0.25">
      <c r="A21" s="8" t="s">
        <v>17</v>
      </c>
      <c r="B21" s="7" t="s">
        <v>15</v>
      </c>
      <c r="C21" s="31">
        <v>0.26793525809273838</v>
      </c>
      <c r="D21" s="31">
        <v>0.39888851736979858</v>
      </c>
      <c r="E21" s="31">
        <v>0.29114774430261997</v>
      </c>
      <c r="F21" s="31">
        <v>0.31324025036109776</v>
      </c>
      <c r="G21" s="31">
        <v>0.28261070149391443</v>
      </c>
      <c r="H21" s="31">
        <v>0.33570267677064369</v>
      </c>
      <c r="I21" s="31">
        <v>0.33875834323854803</v>
      </c>
      <c r="J21" s="31">
        <v>0.36457537481519697</v>
      </c>
      <c r="K21" s="31">
        <v>0.27697728228859914</v>
      </c>
      <c r="L21" s="31">
        <v>0.30490658777305568</v>
      </c>
      <c r="M21" s="31">
        <v>0.29280587460645546</v>
      </c>
      <c r="N21" s="31">
        <v>0.22472860692308375</v>
      </c>
      <c r="O21" s="32">
        <v>0.30768976816964594</v>
      </c>
      <c r="P21" s="10"/>
    </row>
    <row r="22" spans="1:16" x14ac:dyDescent="0.25">
      <c r="A22" s="33" t="s">
        <v>18</v>
      </c>
      <c r="B22" s="34" t="s">
        <v>12</v>
      </c>
      <c r="C22" s="35">
        <v>0</v>
      </c>
      <c r="D22" s="35">
        <v>0</v>
      </c>
      <c r="E22" s="35">
        <v>0</v>
      </c>
      <c r="F22" s="35">
        <v>0</v>
      </c>
      <c r="G22" s="35">
        <v>20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1.6666666666666667</v>
      </c>
      <c r="P22" s="37"/>
    </row>
    <row r="23" spans="1:16" x14ac:dyDescent="0.25">
      <c r="A23" s="8" t="s">
        <v>18</v>
      </c>
      <c r="B23" s="7" t="s">
        <v>15</v>
      </c>
      <c r="C23" s="31">
        <v>0</v>
      </c>
      <c r="D23" s="31">
        <v>0</v>
      </c>
      <c r="E23" s="31">
        <v>0</v>
      </c>
      <c r="F23" s="31">
        <v>0</v>
      </c>
      <c r="G23" s="31">
        <v>0.12481441405168725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1.0401201170973937E-2</v>
      </c>
      <c r="P23" s="10"/>
    </row>
    <row r="24" spans="1:16" x14ac:dyDescent="0.25">
      <c r="A24" s="33" t="s">
        <v>19</v>
      </c>
      <c r="B24" s="34" t="s">
        <v>12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19.13978494623656</v>
      </c>
      <c r="J24" s="33">
        <v>20</v>
      </c>
      <c r="K24" s="35">
        <v>18.972222222222221</v>
      </c>
      <c r="L24" s="33">
        <v>0</v>
      </c>
      <c r="M24" s="33">
        <v>0</v>
      </c>
      <c r="N24" s="33">
        <v>0</v>
      </c>
      <c r="O24" s="36">
        <v>4.8426672640382318</v>
      </c>
      <c r="P24" s="37"/>
    </row>
    <row r="25" spans="1:16" x14ac:dyDescent="0.25">
      <c r="A25" s="8" t="s">
        <v>19</v>
      </c>
      <c r="B25" s="7" t="s">
        <v>15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0.13020023772515316</v>
      </c>
      <c r="J25" s="31">
        <v>0.14764394788803667</v>
      </c>
      <c r="K25" s="31">
        <v>0.1436684896928902</v>
      </c>
      <c r="L25" s="31">
        <v>0</v>
      </c>
      <c r="M25" s="31">
        <v>0</v>
      </c>
      <c r="N25" s="31">
        <v>0</v>
      </c>
      <c r="O25" s="32">
        <v>3.5126056275506669E-2</v>
      </c>
      <c r="P25" s="10"/>
    </row>
    <row r="26" spans="1:16" x14ac:dyDescent="0.25">
      <c r="A26" s="21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22" workbookViewId="0">
      <selection activeCell="A24" sqref="A24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</cols>
  <sheetData>
    <row r="1" spans="1:16" ht="18.75" x14ac:dyDescent="0.3">
      <c r="A1" s="1" t="str">
        <f>SR_Nevrsno!A1</f>
        <v>Report on ancillary services in BiH for 2016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75" x14ac:dyDescent="0.3">
      <c r="A2" s="1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thickBot="1" x14ac:dyDescent="0.3">
      <c r="A4" s="3"/>
      <c r="B4" s="3"/>
      <c r="C4" s="4" t="s">
        <v>0</v>
      </c>
      <c r="D4" s="5" t="s">
        <v>1</v>
      </c>
      <c r="E4" s="5" t="s">
        <v>2</v>
      </c>
      <c r="F4" s="5" t="s">
        <v>3</v>
      </c>
      <c r="G4" s="5" t="s">
        <v>32</v>
      </c>
      <c r="H4" s="5" t="s">
        <v>5</v>
      </c>
      <c r="I4" s="5" t="s">
        <v>6</v>
      </c>
      <c r="J4" s="5" t="s">
        <v>33</v>
      </c>
      <c r="K4" s="5" t="s">
        <v>8</v>
      </c>
      <c r="L4" s="5" t="s">
        <v>34</v>
      </c>
      <c r="M4" s="5" t="s">
        <v>10</v>
      </c>
      <c r="N4" s="5" t="s">
        <v>11</v>
      </c>
      <c r="O4" s="4">
        <v>2016</v>
      </c>
      <c r="P4" s="39" t="s">
        <v>20</v>
      </c>
    </row>
    <row r="5" spans="1:16" ht="30" customHeight="1" x14ac:dyDescent="0.25">
      <c r="A5" s="6" t="s">
        <v>35</v>
      </c>
      <c r="B5" s="7" t="s">
        <v>12</v>
      </c>
      <c r="C5" s="8"/>
      <c r="D5" s="8"/>
      <c r="E5" s="8"/>
      <c r="F5" s="8">
        <v>93</v>
      </c>
      <c r="G5" s="8">
        <v>93</v>
      </c>
      <c r="H5" s="8">
        <v>93</v>
      </c>
      <c r="I5" s="8">
        <v>93</v>
      </c>
      <c r="J5" s="8">
        <v>93</v>
      </c>
      <c r="K5" s="8">
        <v>93</v>
      </c>
      <c r="L5" s="8">
        <v>93</v>
      </c>
      <c r="M5" s="8">
        <v>93</v>
      </c>
      <c r="N5" s="8">
        <v>93</v>
      </c>
      <c r="O5" s="40">
        <v>93</v>
      </c>
      <c r="P5" s="41"/>
    </row>
    <row r="6" spans="1:16" ht="30" customHeight="1" x14ac:dyDescent="0.25">
      <c r="A6" s="6" t="s">
        <v>36</v>
      </c>
      <c r="B6" s="7" t="s">
        <v>12</v>
      </c>
      <c r="C6" s="8"/>
      <c r="D6" s="8"/>
      <c r="E6" s="8"/>
      <c r="F6" s="8">
        <v>93</v>
      </c>
      <c r="G6" s="8">
        <v>93</v>
      </c>
      <c r="H6" s="8">
        <v>93</v>
      </c>
      <c r="I6" s="8">
        <v>93</v>
      </c>
      <c r="J6" s="8">
        <v>93</v>
      </c>
      <c r="K6" s="8">
        <v>93</v>
      </c>
      <c r="L6" s="8">
        <v>93</v>
      </c>
      <c r="M6" s="8">
        <v>93</v>
      </c>
      <c r="N6" s="8">
        <v>93</v>
      </c>
      <c r="O6" s="40">
        <v>93</v>
      </c>
      <c r="P6" s="41"/>
    </row>
    <row r="7" spans="1:16" ht="30" customHeight="1" x14ac:dyDescent="0.25">
      <c r="A7" s="6" t="s">
        <v>37</v>
      </c>
      <c r="B7" s="7" t="s">
        <v>12</v>
      </c>
      <c r="C7" s="8"/>
      <c r="D7" s="8"/>
      <c r="E7" s="8"/>
      <c r="F7" s="8">
        <v>93</v>
      </c>
      <c r="G7" s="8">
        <v>93</v>
      </c>
      <c r="H7" s="8">
        <v>93</v>
      </c>
      <c r="I7" s="8">
        <v>93</v>
      </c>
      <c r="J7" s="8">
        <v>93</v>
      </c>
      <c r="K7" s="8">
        <v>93</v>
      </c>
      <c r="L7" s="8">
        <v>93</v>
      </c>
      <c r="M7" s="8">
        <v>93</v>
      </c>
      <c r="N7" s="8">
        <v>93</v>
      </c>
      <c r="O7" s="40">
        <v>93</v>
      </c>
      <c r="P7" s="41"/>
    </row>
    <row r="8" spans="1:16" ht="30" customHeight="1" x14ac:dyDescent="0.25">
      <c r="A8" s="6" t="s">
        <v>38</v>
      </c>
      <c r="B8" s="7" t="s">
        <v>13</v>
      </c>
      <c r="C8" s="13"/>
      <c r="D8" s="13"/>
      <c r="E8" s="13"/>
      <c r="F8" s="13">
        <v>2.0833330000000001</v>
      </c>
      <c r="G8" s="13">
        <v>2.0161289999999998</v>
      </c>
      <c r="H8" s="13">
        <v>2.0833330000000001</v>
      </c>
      <c r="I8" s="13">
        <v>2.0161289999999998</v>
      </c>
      <c r="J8" s="13">
        <v>2.0161289999999998</v>
      </c>
      <c r="K8" s="13">
        <v>2.0833330000000001</v>
      </c>
      <c r="L8" s="13">
        <v>2.013423</v>
      </c>
      <c r="M8" s="13">
        <v>2.0833330000000001</v>
      </c>
      <c r="N8" s="13">
        <v>2.0161289999999998</v>
      </c>
      <c r="O8" s="9">
        <v>2.0456967777777777</v>
      </c>
      <c r="P8" s="41"/>
    </row>
    <row r="9" spans="1:16" ht="30" customHeight="1" x14ac:dyDescent="0.25">
      <c r="A9" s="6" t="s">
        <v>39</v>
      </c>
      <c r="B9" s="14" t="s">
        <v>14</v>
      </c>
      <c r="C9" s="15"/>
      <c r="D9" s="15"/>
      <c r="E9" s="15"/>
      <c r="F9" s="15">
        <v>139.49997768000003</v>
      </c>
      <c r="G9" s="15">
        <v>139.49999776799999</v>
      </c>
      <c r="H9" s="15">
        <v>139.49997768000003</v>
      </c>
      <c r="I9" s="15">
        <v>139.49999776799999</v>
      </c>
      <c r="J9" s="15">
        <v>139.49999776799999</v>
      </c>
      <c r="K9" s="15">
        <v>139.49997768000003</v>
      </c>
      <c r="L9" s="15">
        <v>139.50001255499998</v>
      </c>
      <c r="M9" s="15">
        <v>139.49997768000003</v>
      </c>
      <c r="N9" s="15">
        <v>139.49999776799999</v>
      </c>
      <c r="O9" s="16">
        <v>1255.499914347</v>
      </c>
      <c r="P9" s="41"/>
    </row>
    <row r="10" spans="1:16" ht="30" customHeight="1" x14ac:dyDescent="0.25">
      <c r="A10" s="6" t="s">
        <v>51</v>
      </c>
      <c r="B10" s="7" t="s">
        <v>12</v>
      </c>
      <c r="C10" s="17"/>
      <c r="D10" s="17"/>
      <c r="E10" s="17"/>
      <c r="F10" s="17">
        <v>82.436111111111117</v>
      </c>
      <c r="G10" s="17">
        <v>57.271505376344088</v>
      </c>
      <c r="H10" s="17">
        <v>76.784722222222214</v>
      </c>
      <c r="I10" s="17">
        <v>73.790322580645167</v>
      </c>
      <c r="J10" s="17">
        <v>62.815860215053767</v>
      </c>
      <c r="K10" s="17">
        <v>58.884722222222223</v>
      </c>
      <c r="L10" s="17">
        <v>69.268456375838923</v>
      </c>
      <c r="M10" s="17">
        <v>75.581944444444446</v>
      </c>
      <c r="N10" s="17">
        <v>65.681451612903231</v>
      </c>
      <c r="O10" s="18">
        <v>69.16834401786501</v>
      </c>
      <c r="P10" s="41"/>
    </row>
    <row r="11" spans="1:16" ht="30" customHeight="1" x14ac:dyDescent="0.25">
      <c r="A11" s="6" t="s">
        <v>51</v>
      </c>
      <c r="B11" s="7" t="s">
        <v>15</v>
      </c>
      <c r="C11" s="19"/>
      <c r="D11" s="19"/>
      <c r="E11" s="19"/>
      <c r="F11" s="19">
        <v>0.88640979689366795</v>
      </c>
      <c r="G11" s="19">
        <v>0.61582263845531282</v>
      </c>
      <c r="H11" s="19">
        <v>0.82564217443249688</v>
      </c>
      <c r="I11" s="19">
        <v>0.79344432882414162</v>
      </c>
      <c r="J11" s="19">
        <v>0.6754393571511158</v>
      </c>
      <c r="K11" s="19">
        <v>0.63316905615292718</v>
      </c>
      <c r="L11" s="19">
        <v>0.74482211156816047</v>
      </c>
      <c r="M11" s="19">
        <v>0.81270908004778974</v>
      </c>
      <c r="N11" s="19">
        <v>0.7062521678806799</v>
      </c>
      <c r="O11" s="20">
        <v>0.74374563460069909</v>
      </c>
      <c r="P11" s="41"/>
    </row>
    <row r="12" spans="1:16" ht="30" customHeight="1" x14ac:dyDescent="0.25">
      <c r="A12" s="6" t="s">
        <v>45</v>
      </c>
      <c r="B12" s="14" t="s">
        <v>14</v>
      </c>
      <c r="C12" s="15"/>
      <c r="D12" s="15"/>
      <c r="E12" s="15"/>
      <c r="F12" s="15">
        <v>123.65414688200002</v>
      </c>
      <c r="G12" s="15">
        <v>85.907256689999997</v>
      </c>
      <c r="H12" s="15">
        <v>115.17706490499999</v>
      </c>
      <c r="I12" s="15">
        <v>110.6854821</v>
      </c>
      <c r="J12" s="15">
        <v>94.223788815000006</v>
      </c>
      <c r="K12" s="15">
        <v>88.327069201000015</v>
      </c>
      <c r="L12" s="15">
        <v>103.902693915</v>
      </c>
      <c r="M12" s="15">
        <v>113.372898527</v>
      </c>
      <c r="N12" s="15">
        <v>98.522175842999999</v>
      </c>
      <c r="O12" s="18">
        <v>933.772576878</v>
      </c>
      <c r="P12" s="41"/>
    </row>
    <row r="13" spans="1:16" ht="30" customHeight="1" x14ac:dyDescent="0.25">
      <c r="A13" s="6" t="s">
        <v>41</v>
      </c>
      <c r="B13" s="7" t="s">
        <v>12</v>
      </c>
      <c r="C13" s="17"/>
      <c r="D13" s="17"/>
      <c r="E13" s="17"/>
      <c r="F13" s="17">
        <v>10.563888888888883</v>
      </c>
      <c r="G13" s="17">
        <v>35.728494623655912</v>
      </c>
      <c r="H13" s="17">
        <v>16.215277777777786</v>
      </c>
      <c r="I13" s="17">
        <v>19.209677419354833</v>
      </c>
      <c r="J13" s="17">
        <v>30.184139784946233</v>
      </c>
      <c r="K13" s="17">
        <v>34.115277777777777</v>
      </c>
      <c r="L13" s="17">
        <v>23.731543624161077</v>
      </c>
      <c r="M13" s="17">
        <v>17.418055555555554</v>
      </c>
      <c r="N13" s="17">
        <v>27.318548387096769</v>
      </c>
      <c r="O13" s="18">
        <v>23.831655982134983</v>
      </c>
      <c r="P13" s="41"/>
    </row>
    <row r="14" spans="1:16" ht="30" customHeight="1" x14ac:dyDescent="0.25">
      <c r="A14" s="6" t="s">
        <v>48</v>
      </c>
      <c r="B14" s="14" t="s">
        <v>14</v>
      </c>
      <c r="C14" s="15"/>
      <c r="D14" s="15"/>
      <c r="E14" s="15"/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41"/>
    </row>
    <row r="15" spans="1:16" x14ac:dyDescent="0.25">
      <c r="A15" s="21" t="s">
        <v>54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ht="15.75" thickBot="1" x14ac:dyDescent="0.3">
      <c r="A17" s="24" t="s">
        <v>47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42"/>
    </row>
    <row r="18" spans="1:16" x14ac:dyDescent="0.25">
      <c r="A18" s="26" t="s">
        <v>16</v>
      </c>
      <c r="B18" s="27" t="s">
        <v>12</v>
      </c>
      <c r="C18" s="28"/>
      <c r="D18" s="28"/>
      <c r="E18" s="28"/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43">
        <v>0</v>
      </c>
      <c r="P18" s="44"/>
    </row>
    <row r="19" spans="1:16" x14ac:dyDescent="0.25">
      <c r="A19" s="8" t="s">
        <v>16</v>
      </c>
      <c r="B19" s="7" t="s">
        <v>15</v>
      </c>
      <c r="C19" s="31"/>
      <c r="D19" s="31"/>
      <c r="E19" s="31"/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45">
        <v>0</v>
      </c>
      <c r="P19" s="41"/>
    </row>
    <row r="20" spans="1:16" x14ac:dyDescent="0.25">
      <c r="A20" s="33" t="s">
        <v>17</v>
      </c>
      <c r="B20" s="34" t="s">
        <v>12</v>
      </c>
      <c r="C20" s="35"/>
      <c r="D20" s="35"/>
      <c r="E20" s="35"/>
      <c r="F20" s="35">
        <v>82.436111111111117</v>
      </c>
      <c r="G20" s="35">
        <v>57.271505376344088</v>
      </c>
      <c r="H20" s="35">
        <v>76.784722222222214</v>
      </c>
      <c r="I20" s="35">
        <v>73.790322580645167</v>
      </c>
      <c r="J20" s="35">
        <v>62.815860215053767</v>
      </c>
      <c r="K20" s="35">
        <v>58.884722222222223</v>
      </c>
      <c r="L20" s="35">
        <v>69.268456375838923</v>
      </c>
      <c r="M20" s="35">
        <v>75.581944444444446</v>
      </c>
      <c r="N20" s="35">
        <v>65.681451612903231</v>
      </c>
      <c r="O20" s="46">
        <v>69.16834401786501</v>
      </c>
      <c r="P20" s="47"/>
    </row>
    <row r="21" spans="1:16" x14ac:dyDescent="0.25">
      <c r="A21" s="8" t="s">
        <v>17</v>
      </c>
      <c r="B21" s="7" t="s">
        <v>15</v>
      </c>
      <c r="C21" s="31"/>
      <c r="D21" s="31"/>
      <c r="E21" s="31"/>
      <c r="F21" s="31">
        <v>1</v>
      </c>
      <c r="G21" s="31">
        <v>1</v>
      </c>
      <c r="H21" s="31">
        <v>1</v>
      </c>
      <c r="I21" s="31">
        <v>1</v>
      </c>
      <c r="J21" s="31">
        <v>1</v>
      </c>
      <c r="K21" s="31">
        <v>1</v>
      </c>
      <c r="L21" s="31">
        <v>1</v>
      </c>
      <c r="M21" s="31">
        <v>1</v>
      </c>
      <c r="N21" s="31">
        <v>1</v>
      </c>
      <c r="O21" s="45">
        <v>1</v>
      </c>
      <c r="P21" s="41"/>
    </row>
    <row r="22" spans="1:16" x14ac:dyDescent="0.25">
      <c r="A22" s="33" t="s">
        <v>18</v>
      </c>
      <c r="B22" s="34" t="s">
        <v>12</v>
      </c>
      <c r="C22" s="35"/>
      <c r="D22" s="35"/>
      <c r="E22" s="35"/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46">
        <v>0</v>
      </c>
      <c r="P22" s="47"/>
    </row>
    <row r="23" spans="1:16" x14ac:dyDescent="0.25">
      <c r="A23" s="8" t="s">
        <v>18</v>
      </c>
      <c r="B23" s="7" t="s">
        <v>15</v>
      </c>
      <c r="C23" s="31"/>
      <c r="D23" s="31"/>
      <c r="E23" s="31"/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45">
        <v>0</v>
      </c>
      <c r="P23" s="41"/>
    </row>
    <row r="24" spans="1:16" x14ac:dyDescent="0.25">
      <c r="A24" s="21" t="s">
        <v>55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8"/>
    </row>
    <row r="25" spans="1:16" x14ac:dyDescent="0.25">
      <c r="O25" s="4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29" workbookViewId="0">
      <selection activeCell="A31" sqref="A31"/>
    </sheetView>
  </sheetViews>
  <sheetFormatPr defaultRowHeight="15" x14ac:dyDescent="0.25"/>
  <cols>
    <col min="1" max="1" width="16.85546875" customWidth="1"/>
    <col min="2" max="2" width="4.7109375" customWidth="1"/>
    <col min="3" max="13" width="8.7109375" customWidth="1"/>
    <col min="14" max="14" width="9.140625" customWidth="1"/>
    <col min="15" max="15" width="10.7109375" customWidth="1"/>
    <col min="16" max="16" width="12.7109375" customWidth="1"/>
  </cols>
  <sheetData>
    <row r="1" spans="1:16" ht="18.75" x14ac:dyDescent="0.3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3">
      <c r="A3" s="1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0</v>
      </c>
      <c r="D4" s="5" t="s">
        <v>1</v>
      </c>
      <c r="E4" s="5" t="s">
        <v>2</v>
      </c>
      <c r="F4" s="5" t="s">
        <v>3</v>
      </c>
      <c r="G4" s="5" t="s">
        <v>32</v>
      </c>
      <c r="H4" s="5" t="s">
        <v>5</v>
      </c>
      <c r="I4" s="5" t="s">
        <v>6</v>
      </c>
      <c r="J4" s="5" t="s">
        <v>33</v>
      </c>
      <c r="K4" s="5" t="s">
        <v>8</v>
      </c>
      <c r="L4" s="5" t="s">
        <v>34</v>
      </c>
      <c r="M4" s="5" t="s">
        <v>10</v>
      </c>
      <c r="N4" s="5" t="s">
        <v>11</v>
      </c>
      <c r="O4" s="4">
        <v>2016</v>
      </c>
      <c r="P4" s="4" t="s">
        <v>20</v>
      </c>
    </row>
    <row r="5" spans="1:16" ht="30" customHeight="1" x14ac:dyDescent="0.25">
      <c r="A5" s="6" t="s">
        <v>58</v>
      </c>
      <c r="B5" s="7" t="s">
        <v>21</v>
      </c>
      <c r="C5" s="15">
        <v>1268</v>
      </c>
      <c r="D5" s="15">
        <v>1275.7</v>
      </c>
      <c r="E5" s="15">
        <v>1922.7300000000018</v>
      </c>
      <c r="F5" s="15">
        <v>3312.0960000000032</v>
      </c>
      <c r="G5" s="15">
        <v>1683.6649999999995</v>
      </c>
      <c r="H5" s="15">
        <v>2873.38</v>
      </c>
      <c r="I5" s="15">
        <v>2504.659999999998</v>
      </c>
      <c r="J5" s="15">
        <v>1787.5400000000013</v>
      </c>
      <c r="K5" s="15">
        <v>1405.2750000000021</v>
      </c>
      <c r="L5" s="15">
        <v>2657.8050000000012</v>
      </c>
      <c r="M5" s="15">
        <v>4162.47</v>
      </c>
      <c r="N5" s="15">
        <v>3842.9250000000006</v>
      </c>
      <c r="O5" s="51">
        <v>28696.246000000006</v>
      </c>
      <c r="P5" s="52"/>
    </row>
    <row r="6" spans="1:16" ht="30" customHeight="1" x14ac:dyDescent="0.25">
      <c r="A6" s="6" t="s">
        <v>59</v>
      </c>
      <c r="B6" s="7" t="s">
        <v>21</v>
      </c>
      <c r="C6" s="15">
        <v>12775</v>
      </c>
      <c r="D6" s="15">
        <v>8890.5300000000079</v>
      </c>
      <c r="E6" s="15">
        <v>4658.2530000000006</v>
      </c>
      <c r="F6" s="15">
        <v>3897.0379999999996</v>
      </c>
      <c r="G6" s="15">
        <v>5632.0149999999994</v>
      </c>
      <c r="H6" s="15">
        <v>3197.2149999999997</v>
      </c>
      <c r="I6" s="15">
        <v>2450.8100000000009</v>
      </c>
      <c r="J6" s="15">
        <v>3956.5149999999994</v>
      </c>
      <c r="K6" s="15">
        <v>5846.3649999999989</v>
      </c>
      <c r="L6" s="15">
        <v>4520.9699999999957</v>
      </c>
      <c r="M6" s="15">
        <v>3232.1050000000005</v>
      </c>
      <c r="N6" s="15">
        <v>3948.5400000000027</v>
      </c>
      <c r="O6" s="16">
        <v>63005.356</v>
      </c>
      <c r="P6" s="10"/>
    </row>
    <row r="7" spans="1:16" ht="30" customHeight="1" x14ac:dyDescent="0.25">
      <c r="A7" s="6" t="s">
        <v>60</v>
      </c>
      <c r="B7" s="7" t="s">
        <v>21</v>
      </c>
      <c r="C7" s="15">
        <v>363</v>
      </c>
      <c r="D7" s="15">
        <v>112</v>
      </c>
      <c r="E7" s="15">
        <v>955.41599999999994</v>
      </c>
      <c r="F7" s="15">
        <v>546.25</v>
      </c>
      <c r="G7" s="15">
        <v>1396.0830000000001</v>
      </c>
      <c r="H7" s="15">
        <v>2193.8670000000002</v>
      </c>
      <c r="I7" s="15">
        <v>722.66699999999992</v>
      </c>
      <c r="J7" s="15">
        <v>50</v>
      </c>
      <c r="K7" s="15">
        <v>446.25099999999998</v>
      </c>
      <c r="L7" s="15">
        <v>839.46699999999998</v>
      </c>
      <c r="M7" s="15">
        <v>798.83400000000006</v>
      </c>
      <c r="N7" s="15">
        <v>1968.1659999999999</v>
      </c>
      <c r="O7" s="16">
        <v>10392.000999999998</v>
      </c>
      <c r="P7" s="10"/>
    </row>
    <row r="8" spans="1:16" ht="30" customHeight="1" thickBot="1" x14ac:dyDescent="0.3">
      <c r="A8" s="53" t="s">
        <v>61</v>
      </c>
      <c r="B8" s="54" t="s">
        <v>21</v>
      </c>
      <c r="C8" s="55">
        <v>303</v>
      </c>
      <c r="D8" s="55">
        <v>0</v>
      </c>
      <c r="E8" s="3">
        <v>0</v>
      </c>
      <c r="F8" s="3">
        <v>161</v>
      </c>
      <c r="G8" s="56">
        <v>210.333</v>
      </c>
      <c r="H8" s="56">
        <v>375.33300000000003</v>
      </c>
      <c r="I8" s="56">
        <v>97.917000000000002</v>
      </c>
      <c r="J8" s="56">
        <v>75</v>
      </c>
      <c r="K8" s="56">
        <v>170</v>
      </c>
      <c r="L8" s="56">
        <v>0</v>
      </c>
      <c r="M8" s="56">
        <v>0</v>
      </c>
      <c r="N8" s="56">
        <v>200.833</v>
      </c>
      <c r="O8" s="57">
        <v>1593.4159999999999</v>
      </c>
      <c r="P8" s="58"/>
    </row>
    <row r="9" spans="1:16" ht="30" customHeight="1" x14ac:dyDescent="0.25">
      <c r="A9" s="6" t="s">
        <v>62</v>
      </c>
      <c r="B9" s="7" t="s">
        <v>21</v>
      </c>
      <c r="C9" s="15">
        <v>1631</v>
      </c>
      <c r="D9" s="15">
        <v>1387.7</v>
      </c>
      <c r="E9" s="15">
        <v>2878.1460000000015</v>
      </c>
      <c r="F9" s="15">
        <v>3858.3460000000032</v>
      </c>
      <c r="G9" s="15">
        <v>3079.7479999999996</v>
      </c>
      <c r="H9" s="15">
        <v>5067.2470000000003</v>
      </c>
      <c r="I9" s="15">
        <v>3227.326999999998</v>
      </c>
      <c r="J9" s="15">
        <v>1837.5400000000013</v>
      </c>
      <c r="K9" s="15">
        <v>1851.5260000000021</v>
      </c>
      <c r="L9" s="15">
        <v>3497.2720000000013</v>
      </c>
      <c r="M9" s="15">
        <v>4961.3040000000001</v>
      </c>
      <c r="N9" s="15">
        <v>5811.0910000000003</v>
      </c>
      <c r="O9" s="16">
        <v>39088.247000000003</v>
      </c>
      <c r="P9" s="10"/>
    </row>
    <row r="10" spans="1:16" ht="30" customHeight="1" thickBot="1" x14ac:dyDescent="0.3">
      <c r="A10" s="53" t="s">
        <v>63</v>
      </c>
      <c r="B10" s="54" t="s">
        <v>21</v>
      </c>
      <c r="C10" s="55">
        <v>13078</v>
      </c>
      <c r="D10" s="55">
        <v>8890.5300000000079</v>
      </c>
      <c r="E10" s="55">
        <v>4658.2530000000006</v>
      </c>
      <c r="F10" s="55">
        <v>4058.0379999999996</v>
      </c>
      <c r="G10" s="55">
        <v>5842.347999999999</v>
      </c>
      <c r="H10" s="55">
        <v>3572.5479999999998</v>
      </c>
      <c r="I10" s="55">
        <v>2548.7270000000008</v>
      </c>
      <c r="J10" s="55">
        <v>4031.5149999999994</v>
      </c>
      <c r="K10" s="55">
        <v>6016.3649999999989</v>
      </c>
      <c r="L10" s="55">
        <v>4520.9699999999957</v>
      </c>
      <c r="M10" s="55">
        <v>3232.1050000000005</v>
      </c>
      <c r="N10" s="55">
        <v>4149.3730000000023</v>
      </c>
      <c r="O10" s="57">
        <v>64598.772000000004</v>
      </c>
      <c r="P10" s="58"/>
    </row>
    <row r="11" spans="1:16" x14ac:dyDescent="0.25">
      <c r="A11" s="59"/>
      <c r="B11" s="22"/>
      <c r="C11" s="2"/>
      <c r="D11" s="2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5.75" x14ac:dyDescent="0.25">
      <c r="A12" s="5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8.75" x14ac:dyDescent="0.3">
      <c r="A13" s="1" t="s">
        <v>64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 thickBot="1" x14ac:dyDescent="0.3">
      <c r="A14" s="3"/>
      <c r="B14" s="3"/>
      <c r="C14" s="4" t="s">
        <v>0</v>
      </c>
      <c r="D14" s="5" t="s">
        <v>1</v>
      </c>
      <c r="E14" s="5" t="s">
        <v>2</v>
      </c>
      <c r="F14" s="5" t="s">
        <v>3</v>
      </c>
      <c r="G14" s="5" t="s">
        <v>4</v>
      </c>
      <c r="H14" s="5" t="s">
        <v>5</v>
      </c>
      <c r="I14" s="5" t="s">
        <v>6</v>
      </c>
      <c r="J14" s="5" t="s">
        <v>7</v>
      </c>
      <c r="K14" s="5" t="s">
        <v>8</v>
      </c>
      <c r="L14" s="5" t="s">
        <v>9</v>
      </c>
      <c r="M14" s="5" t="s">
        <v>10</v>
      </c>
      <c r="N14" s="5" t="s">
        <v>11</v>
      </c>
      <c r="O14" s="4">
        <v>2016</v>
      </c>
      <c r="P14" s="4" t="s">
        <v>20</v>
      </c>
    </row>
    <row r="15" spans="1:16" ht="30" customHeight="1" x14ac:dyDescent="0.25">
      <c r="A15" s="6" t="s">
        <v>65</v>
      </c>
      <c r="B15" s="14" t="s">
        <v>22</v>
      </c>
      <c r="C15" s="15">
        <v>221429.49</v>
      </c>
      <c r="D15" s="15">
        <v>65919.722999999998</v>
      </c>
      <c r="E15" s="15">
        <v>393993.88500000001</v>
      </c>
      <c r="F15" s="15">
        <v>287686.6605</v>
      </c>
      <c r="G15" s="15">
        <v>532686.39249999996</v>
      </c>
      <c r="H15" s="15">
        <v>716491.95089999994</v>
      </c>
      <c r="I15" s="15">
        <v>366026.92839999998</v>
      </c>
      <c r="J15" s="15">
        <v>184553.73500000002</v>
      </c>
      <c r="K15" s="15">
        <v>151092.01500000001</v>
      </c>
      <c r="L15" s="15">
        <v>315614.82500000001</v>
      </c>
      <c r="M15" s="15">
        <v>466165.57599999994</v>
      </c>
      <c r="N15" s="15">
        <v>1106440.6739999999</v>
      </c>
      <c r="O15" s="51">
        <v>4808101.8552999999</v>
      </c>
      <c r="P15" s="52"/>
    </row>
    <row r="16" spans="1:16" ht="30" customHeight="1" x14ac:dyDescent="0.25">
      <c r="A16" s="60" t="s">
        <v>66</v>
      </c>
      <c r="B16" s="61" t="s">
        <v>23</v>
      </c>
      <c r="C16" s="62">
        <v>135.76302268546902</v>
      </c>
      <c r="D16" s="62">
        <v>47.502863010737187</v>
      </c>
      <c r="E16" s="62">
        <v>136.89155623099029</v>
      </c>
      <c r="F16" s="62">
        <v>74.562172625264751</v>
      </c>
      <c r="G16" s="62">
        <v>172.96427905789696</v>
      </c>
      <c r="H16" s="62">
        <v>141.3966895436516</v>
      </c>
      <c r="I16" s="62">
        <v>113.41488742851288</v>
      </c>
      <c r="J16" s="62">
        <v>100.43522045778589</v>
      </c>
      <c r="K16" s="62">
        <v>81.604047148136104</v>
      </c>
      <c r="L16" s="62">
        <v>90.246004600156894</v>
      </c>
      <c r="M16" s="62">
        <v>93.96029269724248</v>
      </c>
      <c r="N16" s="62">
        <v>190.40153974529048</v>
      </c>
      <c r="O16" s="63">
        <v>123.00633116905958</v>
      </c>
      <c r="P16" s="64"/>
    </row>
    <row r="17" spans="1:16" ht="30" customHeight="1" x14ac:dyDescent="0.25">
      <c r="A17" s="60" t="s">
        <v>67</v>
      </c>
      <c r="B17" s="61" t="s">
        <v>22</v>
      </c>
      <c r="C17" s="65">
        <v>796562.09049999993</v>
      </c>
      <c r="D17" s="65">
        <v>217375.07750000001</v>
      </c>
      <c r="E17" s="65">
        <v>32976.511499999993</v>
      </c>
      <c r="F17" s="65">
        <v>87621.168699999995</v>
      </c>
      <c r="G17" s="65">
        <v>60132.106800000009</v>
      </c>
      <c r="H17" s="65">
        <v>90764.356999999989</v>
      </c>
      <c r="I17" s="65">
        <v>126801.57030000002</v>
      </c>
      <c r="J17" s="65">
        <v>256009.35000000003</v>
      </c>
      <c r="K17" s="66">
        <v>60645.565000000017</v>
      </c>
      <c r="L17" s="66">
        <v>119255.11999999997</v>
      </c>
      <c r="M17" s="66">
        <v>96171.689000000013</v>
      </c>
      <c r="N17" s="66">
        <v>159438.62050000002</v>
      </c>
      <c r="O17" s="67">
        <v>2103753.2267999998</v>
      </c>
      <c r="P17" s="64"/>
    </row>
    <row r="18" spans="1:16" s="73" customFormat="1" ht="30" hidden="1" customHeight="1" x14ac:dyDescent="0.25">
      <c r="A18" s="68" t="s">
        <v>24</v>
      </c>
      <c r="B18" s="69" t="s">
        <v>25</v>
      </c>
      <c r="C18" s="70">
        <v>60.908555627771825</v>
      </c>
      <c r="D18" s="70">
        <v>24.450182103879051</v>
      </c>
      <c r="E18" s="70">
        <v>7.0791585386195184</v>
      </c>
      <c r="F18" s="70">
        <v>21.592003007364642</v>
      </c>
      <c r="G18" s="70">
        <v>10.292455499056205</v>
      </c>
      <c r="H18" s="70">
        <v>25.406056685592468</v>
      </c>
      <c r="I18" s="70">
        <v>49.750942450878412</v>
      </c>
      <c r="J18" s="70">
        <v>63.502020952421127</v>
      </c>
      <c r="K18" s="70">
        <v>10.080100692029163</v>
      </c>
      <c r="L18" s="70">
        <v>26.378215294505399</v>
      </c>
      <c r="M18" s="70">
        <v>29.755125220251198</v>
      </c>
      <c r="N18" s="70">
        <v>38.424750076698317</v>
      </c>
      <c r="O18" s="71">
        <v>367.6195661490674</v>
      </c>
      <c r="P18" s="72"/>
    </row>
    <row r="19" spans="1:16" ht="30" customHeight="1" x14ac:dyDescent="0.25">
      <c r="A19" s="74" t="s">
        <v>68</v>
      </c>
      <c r="B19" s="75" t="s">
        <v>22</v>
      </c>
      <c r="C19" s="76">
        <v>0</v>
      </c>
      <c r="D19" s="76">
        <v>0</v>
      </c>
      <c r="E19" s="76">
        <v>0</v>
      </c>
      <c r="F19" s="76">
        <v>17895</v>
      </c>
      <c r="G19" s="76">
        <v>17878.305</v>
      </c>
      <c r="H19" s="76">
        <v>33779.97</v>
      </c>
      <c r="I19" s="76">
        <v>17765.059999999998</v>
      </c>
      <c r="J19" s="76">
        <v>13225</v>
      </c>
      <c r="K19" s="77">
        <v>30770</v>
      </c>
      <c r="L19" s="77">
        <v>0</v>
      </c>
      <c r="M19" s="77">
        <v>0</v>
      </c>
      <c r="N19" s="77">
        <v>107916.25</v>
      </c>
      <c r="O19" s="67">
        <v>239229.58499999999</v>
      </c>
      <c r="P19" s="78"/>
    </row>
    <row r="20" spans="1:16" ht="30" customHeight="1" x14ac:dyDescent="0.25">
      <c r="A20" s="60" t="s">
        <v>69</v>
      </c>
      <c r="B20" s="61" t="s">
        <v>23</v>
      </c>
      <c r="C20" s="62">
        <v>60.908555627771825</v>
      </c>
      <c r="D20" s="62">
        <v>24.450182103879051</v>
      </c>
      <c r="E20" s="62">
        <v>7.0791585386195184</v>
      </c>
      <c r="F20" s="62">
        <v>17.182236514295827</v>
      </c>
      <c r="G20" s="62">
        <v>7.2323322403937622</v>
      </c>
      <c r="H20" s="62">
        <v>15.950628794910521</v>
      </c>
      <c r="I20" s="62">
        <v>42.780772636692745</v>
      </c>
      <c r="J20" s="62">
        <v>60.221616439477486</v>
      </c>
      <c r="K20" s="62">
        <v>4.9657168406504626</v>
      </c>
      <c r="L20" s="62">
        <v>26.378215294505399</v>
      </c>
      <c r="M20" s="62">
        <v>29.755125220251198</v>
      </c>
      <c r="N20" s="62">
        <v>12.416905036013873</v>
      </c>
      <c r="O20" s="63">
        <v>28.863143742113238</v>
      </c>
      <c r="P20" s="64"/>
    </row>
    <row r="21" spans="1:16" ht="30" customHeight="1" x14ac:dyDescent="0.2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1:16" ht="18.75" x14ac:dyDescent="0.3">
      <c r="A22" s="1" t="s">
        <v>70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thickBot="1" x14ac:dyDescent="0.3">
      <c r="A23" s="3"/>
      <c r="B23" s="3"/>
      <c r="C23" s="5" t="s">
        <v>0</v>
      </c>
      <c r="D23" s="5" t="s">
        <v>1</v>
      </c>
      <c r="E23" s="5" t="s">
        <v>2</v>
      </c>
      <c r="F23" s="5" t="s">
        <v>3</v>
      </c>
      <c r="G23" s="5" t="s">
        <v>32</v>
      </c>
      <c r="H23" s="5" t="s">
        <v>5</v>
      </c>
      <c r="I23" s="5" t="s">
        <v>6</v>
      </c>
      <c r="J23" s="5" t="s">
        <v>33</v>
      </c>
      <c r="K23" s="5" t="s">
        <v>8</v>
      </c>
      <c r="L23" s="5" t="s">
        <v>34</v>
      </c>
      <c r="M23" s="5" t="s">
        <v>10</v>
      </c>
      <c r="N23" s="5" t="s">
        <v>11</v>
      </c>
      <c r="O23" s="4">
        <v>2016</v>
      </c>
      <c r="P23" s="4" t="s">
        <v>20</v>
      </c>
    </row>
    <row r="24" spans="1:16" ht="30" customHeight="1" x14ac:dyDescent="0.25">
      <c r="A24" s="81" t="s">
        <v>71</v>
      </c>
      <c r="B24" s="7" t="s">
        <v>21</v>
      </c>
      <c r="C24" s="15">
        <v>1200.7829999999985</v>
      </c>
      <c r="D24" s="15">
        <v>963.59500000000003</v>
      </c>
      <c r="E24" s="15">
        <v>3030.4150000000004</v>
      </c>
      <c r="F24" s="15">
        <v>1899.3229999999994</v>
      </c>
      <c r="G24" s="15">
        <v>2968.3030000000003</v>
      </c>
      <c r="H24" s="15">
        <v>2132.2689999999998</v>
      </c>
      <c r="I24" s="15">
        <v>1519.9820000000002</v>
      </c>
      <c r="J24" s="15">
        <v>819.3309999999999</v>
      </c>
      <c r="K24" s="15">
        <v>1632.5940000000014</v>
      </c>
      <c r="L24" s="15">
        <v>3025.7709999999997</v>
      </c>
      <c r="M24" s="15">
        <v>4341.097999999999</v>
      </c>
      <c r="N24" s="15">
        <v>4625.2699999999959</v>
      </c>
      <c r="O24" s="51">
        <v>28158.733999999997</v>
      </c>
      <c r="P24" s="52"/>
    </row>
    <row r="25" spans="1:16" ht="30" customHeight="1" x14ac:dyDescent="0.25">
      <c r="A25" s="81" t="s">
        <v>72</v>
      </c>
      <c r="B25" s="7" t="s">
        <v>12</v>
      </c>
      <c r="C25" s="15">
        <v>59.425000000000011</v>
      </c>
      <c r="D25" s="15">
        <v>83.208000000000027</v>
      </c>
      <c r="E25" s="15">
        <v>197.67499999999995</v>
      </c>
      <c r="F25" s="15">
        <v>58.758999999999986</v>
      </c>
      <c r="G25" s="15">
        <v>134.58199999999999</v>
      </c>
      <c r="H25" s="15">
        <v>90.82</v>
      </c>
      <c r="I25" s="15">
        <v>61.129000000000019</v>
      </c>
      <c r="J25" s="15">
        <v>28.648000000000025</v>
      </c>
      <c r="K25" s="15">
        <v>36.159999999999968</v>
      </c>
      <c r="L25" s="15">
        <v>38.45799999999997</v>
      </c>
      <c r="M25" s="15">
        <v>56.932000000000016</v>
      </c>
      <c r="N25" s="15">
        <v>313.44900000000001</v>
      </c>
      <c r="O25" s="16">
        <v>313.44900000000001</v>
      </c>
      <c r="P25" s="10"/>
    </row>
    <row r="26" spans="1:16" ht="30" customHeight="1" x14ac:dyDescent="0.25">
      <c r="A26" s="81" t="s">
        <v>73</v>
      </c>
      <c r="B26" s="7" t="s">
        <v>21</v>
      </c>
      <c r="C26" s="15">
        <v>15075.253000000001</v>
      </c>
      <c r="D26" s="15">
        <v>10241.043999999994</v>
      </c>
      <c r="E26" s="15">
        <v>7908.5740000000023</v>
      </c>
      <c r="F26" s="15">
        <v>4003.344000000001</v>
      </c>
      <c r="G26" s="15">
        <v>5320.8609999999999</v>
      </c>
      <c r="H26" s="15">
        <v>6071.3829999999989</v>
      </c>
      <c r="I26" s="15">
        <v>6595.0150000000049</v>
      </c>
      <c r="J26" s="15">
        <v>8609.0980000000054</v>
      </c>
      <c r="K26" s="15">
        <v>9358.6349999999948</v>
      </c>
      <c r="L26" s="15">
        <v>2587.1240000000003</v>
      </c>
      <c r="M26" s="15">
        <v>1555.392000000003</v>
      </c>
      <c r="N26" s="15">
        <v>2984.7259999999974</v>
      </c>
      <c r="O26" s="16">
        <v>80310.448999999993</v>
      </c>
      <c r="P26" s="10"/>
    </row>
    <row r="27" spans="1:16" ht="30" customHeight="1" x14ac:dyDescent="0.25">
      <c r="A27" s="81" t="s">
        <v>74</v>
      </c>
      <c r="B27" s="7" t="s">
        <v>12</v>
      </c>
      <c r="C27" s="15">
        <v>121.38000000000005</v>
      </c>
      <c r="D27" s="15">
        <v>119.58600000000001</v>
      </c>
      <c r="E27" s="15">
        <v>91.583999999999946</v>
      </c>
      <c r="F27" s="15">
        <v>60.988</v>
      </c>
      <c r="G27" s="15">
        <v>88.844999999999999</v>
      </c>
      <c r="H27" s="15">
        <v>63.930000000000007</v>
      </c>
      <c r="I27" s="15">
        <v>76.141999999999996</v>
      </c>
      <c r="J27" s="15">
        <v>180.185</v>
      </c>
      <c r="K27" s="15">
        <v>238.69799999999998</v>
      </c>
      <c r="L27" s="15">
        <v>45.100999999999999</v>
      </c>
      <c r="M27" s="15">
        <v>41.524000000000001</v>
      </c>
      <c r="N27" s="15">
        <v>57.251000000000005</v>
      </c>
      <c r="O27" s="18">
        <v>238.69799999999998</v>
      </c>
      <c r="P27" s="10"/>
    </row>
    <row r="28" spans="1:16" ht="30" customHeight="1" x14ac:dyDescent="0.25">
      <c r="A28" s="81" t="s">
        <v>75</v>
      </c>
      <c r="B28" s="61" t="s">
        <v>23</v>
      </c>
      <c r="C28" s="82">
        <v>92.840991379309969</v>
      </c>
      <c r="D28" s="82">
        <v>51.370589080459716</v>
      </c>
      <c r="E28" s="82">
        <v>41.488869448182825</v>
      </c>
      <c r="F28" s="82">
        <v>51.569599462365616</v>
      </c>
      <c r="G28" s="82">
        <v>55.948795698924428</v>
      </c>
      <c r="H28" s="82">
        <v>72.841639784946423</v>
      </c>
      <c r="I28" s="82">
        <v>99.299381720430134</v>
      </c>
      <c r="J28" s="82">
        <v>110.43010752688173</v>
      </c>
      <c r="K28" s="82">
        <v>68.427419354838705</v>
      </c>
      <c r="L28" s="82">
        <v>80.502013422818791</v>
      </c>
      <c r="M28" s="82">
        <v>84.175138888888739</v>
      </c>
      <c r="N28" s="82">
        <v>102.59946236559183</v>
      </c>
      <c r="O28" s="18">
        <v>76.169903891137864</v>
      </c>
      <c r="P28" s="10"/>
    </row>
    <row r="29" spans="1:16" ht="30" customHeight="1" x14ac:dyDescent="0.25">
      <c r="A29" s="81" t="s">
        <v>77</v>
      </c>
      <c r="B29" s="61" t="s">
        <v>23</v>
      </c>
      <c r="C29" s="82">
        <v>391.166</v>
      </c>
      <c r="D29" s="82">
        <v>216</v>
      </c>
      <c r="E29" s="82">
        <v>391.166</v>
      </c>
      <c r="F29" s="82">
        <v>391.166</v>
      </c>
      <c r="G29" s="82">
        <v>391.166</v>
      </c>
      <c r="H29" s="82">
        <v>310</v>
      </c>
      <c r="I29" s="82">
        <v>200</v>
      </c>
      <c r="J29" s="82">
        <v>190</v>
      </c>
      <c r="K29" s="82">
        <v>185</v>
      </c>
      <c r="L29" s="82">
        <v>165</v>
      </c>
      <c r="M29" s="82">
        <v>450</v>
      </c>
      <c r="N29" s="82">
        <v>450</v>
      </c>
      <c r="O29" s="18">
        <v>450</v>
      </c>
      <c r="P29" s="10"/>
    </row>
    <row r="30" spans="1:16" ht="30" customHeight="1" x14ac:dyDescent="0.25">
      <c r="A30" s="81" t="s">
        <v>76</v>
      </c>
      <c r="B30" s="61" t="s">
        <v>23</v>
      </c>
      <c r="C30" s="82">
        <v>61.128347701149494</v>
      </c>
      <c r="D30" s="82">
        <v>16.733017241379105</v>
      </c>
      <c r="E30" s="82">
        <v>8.0580080753701395</v>
      </c>
      <c r="F30" s="82">
        <v>13.791666666666691</v>
      </c>
      <c r="G30" s="82">
        <v>9.1379704301074618</v>
      </c>
      <c r="H30" s="82">
        <v>20.938481182795872</v>
      </c>
      <c r="I30" s="82">
        <v>37.139462365591399</v>
      </c>
      <c r="J30" s="82">
        <v>50.55913978494624</v>
      </c>
      <c r="K30" s="82">
        <v>12.911290322580646</v>
      </c>
      <c r="L30" s="82">
        <v>15.295302013422818</v>
      </c>
      <c r="M30" s="82">
        <v>20.813472222222352</v>
      </c>
      <c r="N30" s="82">
        <v>20.13051075268833</v>
      </c>
      <c r="O30" s="18">
        <v>24.000320602632783</v>
      </c>
      <c r="P30" s="10"/>
    </row>
    <row r="31" spans="1:16" ht="30" customHeight="1" thickBot="1" x14ac:dyDescent="0.3">
      <c r="A31" s="53" t="s">
        <v>78</v>
      </c>
      <c r="B31" s="83" t="s">
        <v>23</v>
      </c>
      <c r="C31" s="84">
        <v>2.0499999999999998</v>
      </c>
      <c r="D31" s="84">
        <v>0</v>
      </c>
      <c r="E31" s="84">
        <v>1.96</v>
      </c>
      <c r="F31" s="84">
        <v>-175</v>
      </c>
      <c r="G31" s="84">
        <v>-85</v>
      </c>
      <c r="H31" s="84">
        <v>-90</v>
      </c>
      <c r="I31" s="84">
        <v>-187</v>
      </c>
      <c r="J31" s="84">
        <v>-180</v>
      </c>
      <c r="K31" s="84">
        <v>-181</v>
      </c>
      <c r="L31" s="84">
        <v>1</v>
      </c>
      <c r="M31" s="84">
        <v>0.1</v>
      </c>
      <c r="N31" s="84">
        <v>-750</v>
      </c>
      <c r="O31" s="85">
        <v>-750</v>
      </c>
      <c r="P31" s="58"/>
    </row>
    <row r="32" spans="1:16" x14ac:dyDescent="0.25">
      <c r="A32" s="59"/>
      <c r="B32" s="22"/>
      <c r="C32" s="2"/>
      <c r="D32" s="2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66" zoomScaleNormal="66" workbookViewId="0">
      <selection activeCell="A13" sqref="A13"/>
    </sheetView>
  </sheetViews>
  <sheetFormatPr defaultRowHeight="15" x14ac:dyDescent="0.25"/>
  <cols>
    <col min="1" max="1" width="16.85546875" customWidth="1"/>
    <col min="2" max="2" width="5.42578125" customWidth="1"/>
    <col min="3" max="13" width="8.7109375" customWidth="1"/>
    <col min="14" max="14" width="9.140625" customWidth="1"/>
    <col min="15" max="15" width="10.7109375" customWidth="1"/>
    <col min="16" max="16" width="12.7109375" customWidth="1"/>
  </cols>
  <sheetData>
    <row r="1" spans="1:16" ht="18.75" x14ac:dyDescent="0.3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5">
      <c r="A3" s="50" t="s">
        <v>80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0</v>
      </c>
      <c r="D4" s="5" t="s">
        <v>1</v>
      </c>
      <c r="E4" s="5" t="s">
        <v>2</v>
      </c>
      <c r="F4" s="5" t="s">
        <v>3</v>
      </c>
      <c r="G4" s="5" t="s">
        <v>32</v>
      </c>
      <c r="H4" s="5" t="s">
        <v>5</v>
      </c>
      <c r="I4" s="5" t="s">
        <v>6</v>
      </c>
      <c r="J4" s="5" t="s">
        <v>33</v>
      </c>
      <c r="K4" s="5" t="s">
        <v>8</v>
      </c>
      <c r="L4" s="5" t="s">
        <v>34</v>
      </c>
      <c r="M4" s="5" t="s">
        <v>10</v>
      </c>
      <c r="N4" s="5" t="s">
        <v>11</v>
      </c>
      <c r="O4" s="87">
        <v>2016</v>
      </c>
      <c r="P4" s="4" t="s">
        <v>20</v>
      </c>
    </row>
    <row r="5" spans="1:16" ht="30" customHeight="1" x14ac:dyDescent="0.25">
      <c r="A5" s="88" t="s">
        <v>81</v>
      </c>
      <c r="B5" s="7" t="s">
        <v>21</v>
      </c>
      <c r="C5" s="15">
        <v>8784</v>
      </c>
      <c r="D5" s="15">
        <v>12660</v>
      </c>
      <c r="E5" s="15">
        <v>4631</v>
      </c>
      <c r="F5" s="15">
        <v>9084</v>
      </c>
      <c r="G5" s="15">
        <v>381</v>
      </c>
      <c r="H5" s="15">
        <v>3225</v>
      </c>
      <c r="I5" s="15">
        <v>3568</v>
      </c>
      <c r="J5" s="15">
        <v>6793</v>
      </c>
      <c r="K5" s="15">
        <v>-8146</v>
      </c>
      <c r="L5" s="15">
        <v>643</v>
      </c>
      <c r="M5" s="15">
        <v>-2248</v>
      </c>
      <c r="N5" s="15">
        <v>-780</v>
      </c>
      <c r="O5" s="16">
        <v>38595</v>
      </c>
      <c r="P5" s="15"/>
    </row>
    <row r="6" spans="1:16" ht="30" customHeight="1" x14ac:dyDescent="0.25">
      <c r="A6" s="88" t="s">
        <v>82</v>
      </c>
      <c r="B6" s="7" t="s">
        <v>21</v>
      </c>
      <c r="C6" s="15">
        <v>32101.659999999985</v>
      </c>
      <c r="D6" s="15">
        <v>27683.008800000014</v>
      </c>
      <c r="E6" s="15">
        <v>30639.861999999976</v>
      </c>
      <c r="F6" s="15">
        <v>23401.525999999998</v>
      </c>
      <c r="G6" s="15">
        <v>23071.718000000015</v>
      </c>
      <c r="H6" s="15">
        <v>22631.670999999991</v>
      </c>
      <c r="I6" s="15">
        <v>27531.964000000033</v>
      </c>
      <c r="J6" s="15">
        <v>26908.911000000022</v>
      </c>
      <c r="K6" s="15">
        <v>25465.599999999999</v>
      </c>
      <c r="L6" s="15">
        <v>30674.475999999977</v>
      </c>
      <c r="M6" s="15">
        <v>31297.849999999955</v>
      </c>
      <c r="N6" s="15">
        <v>32447.350999999995</v>
      </c>
      <c r="O6" s="16">
        <v>333855.59779999999</v>
      </c>
      <c r="P6" s="15"/>
    </row>
    <row r="7" spans="1:16" ht="30" hidden="1" customHeight="1" x14ac:dyDescent="0.25">
      <c r="A7" s="88" t="s">
        <v>26</v>
      </c>
      <c r="B7" s="7" t="s">
        <v>21</v>
      </c>
      <c r="C7" s="15"/>
      <c r="D7" s="15"/>
      <c r="E7" s="15"/>
      <c r="F7" s="15"/>
      <c r="G7" s="15"/>
      <c r="H7" s="15"/>
      <c r="I7" s="15"/>
      <c r="J7" s="15"/>
      <c r="K7" s="15"/>
      <c r="L7" s="15">
        <v>82.072000000000003</v>
      </c>
      <c r="M7" s="15">
        <v>98.628</v>
      </c>
      <c r="N7" s="15">
        <v>147.52600000000001</v>
      </c>
      <c r="O7" s="16">
        <v>328.226</v>
      </c>
      <c r="P7" s="15"/>
    </row>
    <row r="8" spans="1:16" ht="30" customHeight="1" x14ac:dyDescent="0.25">
      <c r="A8" s="88" t="s">
        <v>83</v>
      </c>
      <c r="B8" s="14" t="s">
        <v>23</v>
      </c>
      <c r="C8" s="82">
        <v>91.63</v>
      </c>
      <c r="D8" s="82">
        <v>95.35</v>
      </c>
      <c r="E8" s="82">
        <v>78.33</v>
      </c>
      <c r="F8" s="82">
        <v>78.33</v>
      </c>
      <c r="G8" s="82">
        <v>78.33</v>
      </c>
      <c r="H8" s="82">
        <v>88.01</v>
      </c>
      <c r="I8" s="82">
        <v>113.44</v>
      </c>
      <c r="J8" s="82">
        <v>113.44</v>
      </c>
      <c r="K8" s="82">
        <v>107.57</v>
      </c>
      <c r="L8" s="82">
        <v>105.61</v>
      </c>
      <c r="M8" s="82">
        <v>95.35</v>
      </c>
      <c r="N8" s="82">
        <v>95.35</v>
      </c>
      <c r="O8" s="18">
        <v>95.061666666666653</v>
      </c>
      <c r="P8" s="82"/>
    </row>
    <row r="9" spans="1:16" ht="30" customHeight="1" thickBot="1" x14ac:dyDescent="0.3">
      <c r="A9" s="89" t="s">
        <v>84</v>
      </c>
      <c r="B9" s="83" t="s">
        <v>14</v>
      </c>
      <c r="C9" s="55">
        <v>2241.90443</v>
      </c>
      <c r="D9" s="55">
        <v>1447.4772197499999</v>
      </c>
      <c r="E9" s="55">
        <v>2037.2741599999999</v>
      </c>
      <c r="F9" s="55">
        <v>1264.7727799999998</v>
      </c>
      <c r="G9" s="55">
        <v>1781.8544400000001</v>
      </c>
      <c r="H9" s="55">
        <v>1712.7363800000003</v>
      </c>
      <c r="I9" s="55">
        <v>2724.6843900000003</v>
      </c>
      <c r="J9" s="55">
        <v>2287.8888299999994</v>
      </c>
      <c r="K9" s="55">
        <v>1936.4726700000001</v>
      </c>
      <c r="L9" s="55">
        <v>3180.2918099999997</v>
      </c>
      <c r="M9" s="55">
        <v>3208.8283300000007</v>
      </c>
      <c r="N9" s="55">
        <v>3182.2945199999999</v>
      </c>
      <c r="O9" s="57">
        <v>27006.479959749999</v>
      </c>
      <c r="P9" s="84"/>
    </row>
    <row r="10" spans="1:16" ht="30" hidden="1" customHeight="1" x14ac:dyDescent="0.25">
      <c r="A10" s="88" t="s">
        <v>27</v>
      </c>
      <c r="B10" s="7" t="s">
        <v>22</v>
      </c>
      <c r="C10" s="15"/>
      <c r="D10" s="15"/>
      <c r="E10" s="15"/>
      <c r="F10" s="15"/>
      <c r="G10" s="15"/>
      <c r="H10" s="15"/>
      <c r="I10" s="15"/>
      <c r="J10" s="15"/>
      <c r="K10" s="15"/>
      <c r="L10" s="82">
        <v>78732.254999998928</v>
      </c>
      <c r="M10" s="82">
        <v>233035.4</v>
      </c>
      <c r="N10" s="82">
        <v>112226.95000000193</v>
      </c>
      <c r="O10" s="10">
        <v>423994.60500000085</v>
      </c>
      <c r="P10" s="8"/>
    </row>
    <row r="11" spans="1:16" ht="30" hidden="1" customHeight="1" x14ac:dyDescent="0.25">
      <c r="A11" s="88" t="s">
        <v>28</v>
      </c>
      <c r="B11" s="7" t="s">
        <v>22</v>
      </c>
      <c r="C11" s="15"/>
      <c r="D11" s="15"/>
      <c r="E11" s="15"/>
      <c r="F11" s="15"/>
      <c r="G11" s="82"/>
      <c r="H11" s="82"/>
      <c r="I11" s="82"/>
      <c r="J11" s="82"/>
      <c r="K11" s="82"/>
      <c r="L11" s="82">
        <v>3239531.4103599987</v>
      </c>
      <c r="M11" s="82">
        <v>2984249.9975000001</v>
      </c>
      <c r="N11" s="82">
        <v>3093854.9178499947</v>
      </c>
      <c r="O11" s="18">
        <v>9317636.325709993</v>
      </c>
      <c r="P11" s="82"/>
    </row>
    <row r="12" spans="1:16" ht="30" hidden="1" customHeight="1" thickBot="1" x14ac:dyDescent="0.3">
      <c r="A12" s="89" t="s">
        <v>29</v>
      </c>
      <c r="B12" s="54" t="s">
        <v>22</v>
      </c>
      <c r="C12" s="55"/>
      <c r="D12" s="55"/>
      <c r="E12" s="55"/>
      <c r="F12" s="55"/>
      <c r="G12" s="55"/>
      <c r="H12" s="55"/>
      <c r="I12" s="55"/>
      <c r="J12" s="55"/>
      <c r="K12" s="55"/>
      <c r="L12" s="84">
        <v>8667.6200000000008</v>
      </c>
      <c r="M12" s="84">
        <v>9404.1797999999981</v>
      </c>
      <c r="N12" s="84">
        <v>14066.6041</v>
      </c>
      <c r="O12" s="85">
        <v>32138.403900000001</v>
      </c>
      <c r="P12" s="84"/>
    </row>
    <row r="13" spans="1:16" x14ac:dyDescent="0.25">
      <c r="A13" s="21" t="s">
        <v>85</v>
      </c>
      <c r="B13" s="22"/>
      <c r="C13" s="2"/>
      <c r="D13" s="2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 x14ac:dyDescent="0.25">
      <c r="A14" s="90"/>
      <c r="M14" s="91"/>
    </row>
    <row r="15" spans="1:16" x14ac:dyDescent="0.25">
      <c r="A15" s="92"/>
      <c r="B15" s="93"/>
      <c r="D15" s="11"/>
    </row>
    <row r="16" spans="1:16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94"/>
      <c r="M16" s="94"/>
      <c r="N16" s="94"/>
      <c r="O16" s="94"/>
      <c r="P16" s="86"/>
    </row>
    <row r="17" spans="12:15" x14ac:dyDescent="0.25">
      <c r="L17" s="38"/>
      <c r="M17" s="38"/>
      <c r="N17" s="38"/>
      <c r="O17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SR_Nevrsno</vt:lpstr>
      <vt:lpstr>SR_Vrsno</vt:lpstr>
      <vt:lpstr>TR_Nagore</vt:lpstr>
      <vt:lpstr>TR_Nadole</vt:lpstr>
      <vt:lpstr>BalTrziste</vt:lpstr>
      <vt:lpstr>GubiciKomp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Mariela Knežević</cp:lastModifiedBy>
  <dcterms:created xsi:type="dcterms:W3CDTF">2017-02-27T13:36:15Z</dcterms:created>
  <dcterms:modified xsi:type="dcterms:W3CDTF">2017-05-10T11:31:33Z</dcterms:modified>
</cp:coreProperties>
</file>